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2"/>
  </bookViews>
  <sheets>
    <sheet name="A01" sheetId="1" r:id="rId1"/>
    <sheet name="A02" sheetId="2" r:id="rId2"/>
    <sheet name="A03" sheetId="4" r:id="rId3"/>
    <sheet name="A04" sheetId="5" r:id="rId4"/>
    <sheet name="A05" sheetId="6" r:id="rId5"/>
    <sheet name="A06" sheetId="7" r:id="rId6"/>
    <sheet name="A07" sheetId="8" r:id="rId7"/>
    <sheet name="A08" sheetId="9" r:id="rId8"/>
    <sheet name="A09" sheetId="10" r:id="rId9"/>
    <sheet name="A10" sheetId="11" r:id="rId10"/>
    <sheet name="A11" sheetId="12" r:id="rId11"/>
    <sheet name="A12" sheetId="13" r:id="rId12"/>
    <sheet name="A13" sheetId="14" r:id="rId13"/>
    <sheet name="A14" sheetId="15" r:id="rId14"/>
  </sheets>
  <definedNames>
    <definedName name="_xlnm._FilterDatabase" localSheetId="0" hidden="1">'A01'!$A$5:$P$5</definedName>
    <definedName name="_xlnm._FilterDatabase" localSheetId="2" hidden="1">'A03'!$A$5:$N$5</definedName>
    <definedName name="_xlnm._FilterDatabase" localSheetId="4" hidden="1">'A05'!$A$5:$N$10</definedName>
  </definedNames>
  <calcPr calcId="152511"/>
</workbook>
</file>

<file path=xl/calcChain.xml><?xml version="1.0" encoding="utf-8"?>
<calcChain xmlns="http://schemas.openxmlformats.org/spreadsheetml/2006/main">
  <c r="L7" i="5" l="1"/>
  <c r="L6" i="5" l="1"/>
  <c r="L9" i="2" l="1"/>
  <c r="L6" i="2"/>
  <c r="L7" i="2"/>
  <c r="L8" i="2"/>
  <c r="L12" i="2"/>
  <c r="L11" i="2"/>
  <c r="L10" i="2"/>
  <c r="L15" i="1"/>
  <c r="L8" i="1"/>
  <c r="L6" i="4" l="1"/>
  <c r="L17" i="4"/>
  <c r="L14" i="4"/>
  <c r="L16" i="4"/>
  <c r="L10" i="4"/>
  <c r="L9" i="4"/>
  <c r="L12" i="4"/>
  <c r="L11" i="4"/>
  <c r="L13" i="4"/>
  <c r="L7" i="4"/>
  <c r="L15" i="4"/>
  <c r="L8" i="4"/>
  <c r="L6" i="9" l="1"/>
  <c r="L7" i="7" l="1"/>
  <c r="L6" i="7" l="1"/>
  <c r="L8" i="14" l="1"/>
  <c r="L10" i="12"/>
  <c r="L9" i="8" l="1"/>
  <c r="L7" i="8"/>
  <c r="L8" i="8"/>
  <c r="L6" i="8"/>
  <c r="L11" i="10" l="1"/>
  <c r="L6" i="15" l="1"/>
  <c r="L11" i="15" l="1"/>
  <c r="L7" i="15"/>
  <c r="L12" i="15"/>
  <c r="L8" i="15"/>
  <c r="L13" i="15"/>
  <c r="L10" i="15"/>
  <c r="L9" i="15"/>
  <c r="L10" i="13"/>
  <c r="L12" i="1" l="1"/>
  <c r="L27" i="1"/>
  <c r="L16" i="1"/>
  <c r="L28" i="1"/>
  <c r="L24" i="1"/>
  <c r="L19" i="1"/>
  <c r="L22" i="1"/>
  <c r="L20" i="1"/>
  <c r="L21" i="1"/>
  <c r="L32" i="1"/>
  <c r="L6" i="1"/>
  <c r="L26" i="1"/>
  <c r="L9" i="1"/>
  <c r="L17" i="1"/>
  <c r="L10" i="1"/>
  <c r="L13" i="1"/>
  <c r="L7" i="1"/>
  <c r="L23" i="1"/>
  <c r="L33" i="1"/>
  <c r="L34" i="1"/>
  <c r="L29" i="1"/>
  <c r="L31" i="1"/>
  <c r="L35" i="1"/>
  <c r="L30" i="1"/>
  <c r="L18" i="1"/>
  <c r="L25" i="1"/>
  <c r="L11" i="1"/>
  <c r="L14" i="1"/>
  <c r="L7" i="9"/>
  <c r="L9" i="6" l="1"/>
  <c r="L7" i="6"/>
  <c r="L8" i="6"/>
  <c r="L10" i="6"/>
  <c r="L6" i="6"/>
  <c r="L8" i="9"/>
  <c r="L8" i="11" l="1"/>
  <c r="L7" i="11"/>
  <c r="L11" i="11"/>
  <c r="L6" i="11"/>
  <c r="L10" i="11"/>
  <c r="L9" i="11"/>
  <c r="L9" i="12"/>
  <c r="L12" i="12"/>
  <c r="L13" i="12"/>
  <c r="L15" i="12"/>
  <c r="L7" i="12"/>
  <c r="L6" i="12"/>
  <c r="L8" i="12"/>
  <c r="L14" i="12"/>
  <c r="L11" i="12"/>
  <c r="L30" i="14"/>
  <c r="L17" i="14"/>
  <c r="L18" i="14"/>
  <c r="L8" i="13"/>
  <c r="L9" i="13"/>
  <c r="L6" i="13"/>
  <c r="L7" i="13"/>
  <c r="L11" i="14"/>
  <c r="L19" i="14"/>
  <c r="L16" i="14"/>
  <c r="L6" i="14"/>
  <c r="L14" i="14"/>
  <c r="L28" i="14"/>
  <c r="L29" i="14"/>
  <c r="L26" i="14"/>
  <c r="L25" i="14"/>
  <c r="L12" i="14"/>
  <c r="L20" i="14"/>
  <c r="L13" i="14"/>
  <c r="L15" i="14"/>
  <c r="L21" i="14"/>
  <c r="L7" i="14"/>
  <c r="L22" i="14"/>
  <c r="L9" i="14"/>
  <c r="L24" i="14"/>
  <c r="L23" i="14"/>
  <c r="L27" i="14"/>
  <c r="L10" i="14"/>
  <c r="L10" i="10"/>
  <c r="L8" i="10"/>
  <c r="L21" i="10"/>
  <c r="L22" i="10"/>
  <c r="L17" i="10"/>
  <c r="L28" i="10"/>
  <c r="L15" i="10"/>
  <c r="L7" i="10"/>
  <c r="L9" i="10"/>
  <c r="L26" i="10"/>
  <c r="L24" i="10"/>
  <c r="L12" i="10"/>
  <c r="L19" i="10"/>
  <c r="L27" i="10"/>
  <c r="L25" i="10"/>
  <c r="L6" i="10"/>
  <c r="L23" i="10"/>
  <c r="L29" i="10"/>
  <c r="L13" i="10"/>
  <c r="L16" i="10"/>
  <c r="L18" i="10"/>
  <c r="L14" i="10"/>
  <c r="L20" i="10"/>
</calcChain>
</file>

<file path=xl/sharedStrings.xml><?xml version="1.0" encoding="utf-8"?>
<sst xmlns="http://schemas.openxmlformats.org/spreadsheetml/2006/main" count="702" uniqueCount="188">
  <si>
    <t>MATCH NO. A-01</t>
  </si>
  <si>
    <t>MQS-540</t>
  </si>
  <si>
    <t>NAME</t>
  </si>
  <si>
    <t>COMP-NO.</t>
  </si>
  <si>
    <t>CAT</t>
  </si>
  <si>
    <t>MATCH-NO.</t>
  </si>
  <si>
    <t>1st-Series</t>
  </si>
  <si>
    <t>2nd-Series</t>
  </si>
  <si>
    <t>3rd-Series</t>
  </si>
  <si>
    <t>4th-Series</t>
  </si>
  <si>
    <t>5th-Series</t>
  </si>
  <si>
    <t>6th-Series</t>
  </si>
  <si>
    <t>Total</t>
  </si>
  <si>
    <t>Inner-Tens</t>
  </si>
  <si>
    <t>RANK</t>
  </si>
  <si>
    <t>PRD</t>
  </si>
  <si>
    <t>A-01</t>
  </si>
  <si>
    <t>MATCH NO. A-14</t>
  </si>
  <si>
    <t>PEEP SIGHT AIR RIFLE (NR) CHAMPIONSHIP 10 M YOUTH WOMEN</t>
  </si>
  <si>
    <t>MATCH NO. A-13</t>
  </si>
  <si>
    <t>PEEP SIGHT AIR RIFLE (NR) CHAMPIONSHIP 10 M YOUTH MEN</t>
  </si>
  <si>
    <t>MATCH NO. A-12</t>
  </si>
  <si>
    <t>PEEP SIGHT AIR RIFLE (NR) CHAMPIONSHIP 10 M JUNIOR WOMEN</t>
  </si>
  <si>
    <t>MATCH NO. A-11</t>
  </si>
  <si>
    <t>PEEP SIGHT AIR RIFLE (NR) CHAMPIONSHIP 10 M JUNIOR MEN</t>
  </si>
  <si>
    <t>MATCH NO. A-10</t>
  </si>
  <si>
    <t>PEEP SIGHT AIR RIFLE (NR) CHAMPIONSHIP 10 M WOMEN</t>
  </si>
  <si>
    <t>PEEP SIGHT AIR RIFLE (NR) CHAMPIONSHIP 10 M MEN</t>
  </si>
  <si>
    <t>50M SMALL BORE SPORT RIFLE 3 POSITION (NR) CHAMPIONSHIP JR WOMEN</t>
  </si>
  <si>
    <t>MATCH NO. A-08</t>
  </si>
  <si>
    <t>50 M SMALL BORE FREE RIFLE 3 POSITION (NR) CHAMPIONSHIP JUNIOR MEN</t>
  </si>
  <si>
    <t>MATCH NO. A-07</t>
  </si>
  <si>
    <t>50 M SMALL BORE SPORT RIFLE 3 POSITION (NR) CHAMPIONSHIP WOMEN</t>
  </si>
  <si>
    <t>MATCH NO. A-06</t>
  </si>
  <si>
    <t>50 M MEN SMALL BORE FREE RIFLE 3 POSITION (NR) CHAMPIONSHIP</t>
  </si>
  <si>
    <t>MATCH NO. A-05</t>
  </si>
  <si>
    <t>50 M SMALL BORE SPORT RIFLE PRONE (NR) CHAMPIONSHIP JR WOMEN</t>
  </si>
  <si>
    <t>MATCH NO. A-04</t>
  </si>
  <si>
    <t>50 M SMALL BORE FREE RIFLE PRONE (NR) CHAMPIONSHIP JR MEN</t>
  </si>
  <si>
    <t>MATCH NO. A-03</t>
  </si>
  <si>
    <t>50 M SMALL BORE SPORT RIFLE PRONE (NR) CHAMPIONSHIP WOMEN</t>
  </si>
  <si>
    <t>MATCH NO. A-09</t>
  </si>
  <si>
    <t>MATCH NO. A-02</t>
  </si>
  <si>
    <t>50 M SMALL BORE FREE RIFLE PRONE (NR) CHAMPIONSHIP MEN</t>
  </si>
  <si>
    <t>XXXII DELHI STATE SHOOTING COMPETITION CHAMPIONSHIP 2016</t>
  </si>
  <si>
    <t>MOHD ADIL</t>
  </si>
  <si>
    <t>DSRA</t>
  </si>
  <si>
    <t>TANUJ SHARMA</t>
  </si>
  <si>
    <t>SUNAND KUMAR SINGHAL</t>
  </si>
  <si>
    <t>A-13</t>
  </si>
  <si>
    <t>SHIVAM SHARMA</t>
  </si>
  <si>
    <t>RISHABH TYAGI</t>
  </si>
  <si>
    <t>BHAVYA DEVRANI</t>
  </si>
  <si>
    <t>A-14</t>
  </si>
  <si>
    <t>STUTI SRIVASTAVA</t>
  </si>
  <si>
    <t>ANUP KUMAR</t>
  </si>
  <si>
    <t>A-09</t>
  </si>
  <si>
    <t>ANIMESH KUMAR JAIN</t>
  </si>
  <si>
    <t>IRAM</t>
  </si>
  <si>
    <t>A-02</t>
  </si>
  <si>
    <t>BHAVIKA TIWARI</t>
  </si>
  <si>
    <t>AKSHAT SETH</t>
  </si>
  <si>
    <t>A-03</t>
  </si>
  <si>
    <t>DHRUV AGRAWAL</t>
  </si>
  <si>
    <t>SACHIN SINGH</t>
  </si>
  <si>
    <t>AVANTIKA THAPA</t>
  </si>
  <si>
    <t>JOGINDER KUMAR</t>
  </si>
  <si>
    <t>RISHI SHARMA</t>
  </si>
  <si>
    <t>A-11</t>
  </si>
  <si>
    <t>PARVINDER SINGH</t>
  </si>
  <si>
    <t>SACHIN KUMAR DHANKAD</t>
  </si>
  <si>
    <t>ANKIT DHAWAN</t>
  </si>
  <si>
    <t>GAGANDEEP SINGH DHAWAN</t>
  </si>
  <si>
    <t>JITENDER SINGH</t>
  </si>
  <si>
    <t>DEEPASHA SACHDEVA</t>
  </si>
  <si>
    <t>PSC</t>
  </si>
  <si>
    <t>JAIDITYA CHOUDHARY</t>
  </si>
  <si>
    <t>ANSH BHAMBRI</t>
  </si>
  <si>
    <t>SARTHAK AGGARWAL</t>
  </si>
  <si>
    <t>ARIN ARORA</t>
  </si>
  <si>
    <t>NIKHIL KASHYAP</t>
  </si>
  <si>
    <t>PARAMVEER SINGH JONWAL</t>
  </si>
  <si>
    <t>RIDHI SOMPURA</t>
  </si>
  <si>
    <t>SWDRA</t>
  </si>
  <si>
    <t>A-10</t>
  </si>
  <si>
    <t>BHANU PRIYA</t>
  </si>
  <si>
    <t>OJASVI KHANEJA</t>
  </si>
  <si>
    <t>UDGEET VATS</t>
  </si>
  <si>
    <t>KULJEET SINGH</t>
  </si>
  <si>
    <t>DHIRENDER SINGH PANWAR</t>
  </si>
  <si>
    <t>A-05</t>
  </si>
  <si>
    <t>PRITHIPAL SINGH BEDI</t>
  </si>
  <si>
    <t>SHRADDHA SINGH</t>
  </si>
  <si>
    <t>A-06</t>
  </si>
  <si>
    <t>RAJSHREE SANCHETI</t>
  </si>
  <si>
    <t>ABHAY KUMAR GOEL</t>
  </si>
  <si>
    <t>A-07</t>
  </si>
  <si>
    <t>JAHNVI MADAN</t>
  </si>
  <si>
    <t>A-12</t>
  </si>
  <si>
    <t>PUSHAN JAIN</t>
  </si>
  <si>
    <t>YOGESH SHOKEEN</t>
  </si>
  <si>
    <t>KARTIKEN</t>
  </si>
  <si>
    <t>PAWAN KUMAR</t>
  </si>
  <si>
    <t>RAHUL GUPTA</t>
  </si>
  <si>
    <t>AMAN CHAPRANA</t>
  </si>
  <si>
    <t>PARAMPREET KAUR</t>
  </si>
  <si>
    <t>A-08</t>
  </si>
  <si>
    <t>A-04</t>
  </si>
  <si>
    <t>GARGI SARKAR</t>
  </si>
  <si>
    <t>SANDEEP KUMAR</t>
  </si>
  <si>
    <t>AKASH TANEJA</t>
  </si>
  <si>
    <t>NIKITA SHARMA</t>
  </si>
  <si>
    <t>NITISH THAREJA</t>
  </si>
  <si>
    <t>MANU MEWARI</t>
  </si>
  <si>
    <t>MANISH KUMAR CHAUHAN</t>
  </si>
  <si>
    <t>MOHIT MALIK</t>
  </si>
  <si>
    <t>SUSHMA KATARIA</t>
  </si>
  <si>
    <t>SYED HAMMAD MEER</t>
  </si>
  <si>
    <t>PRITHIVI THAKKAR</t>
  </si>
  <si>
    <t>DEEPAK KUMAR PHOUR</t>
  </si>
  <si>
    <t>HIMANSHU SEHWAG</t>
  </si>
  <si>
    <t>SARVASHAKTI SINGH</t>
  </si>
  <si>
    <t>RAHUL KUMAR SINGH</t>
  </si>
  <si>
    <t>DEEPAKIA</t>
  </si>
  <si>
    <t>KESHAV SHARMA</t>
  </si>
  <si>
    <t>VISHAL GUPTA</t>
  </si>
  <si>
    <t>CHANCHAL SONKAR</t>
  </si>
  <si>
    <t>MANOHAR BISWAS</t>
  </si>
  <si>
    <t>MOHD AMEED ZAIN</t>
  </si>
  <si>
    <t>RUCHIKA SINGH</t>
  </si>
  <si>
    <t>SONAKSHI SAINI</t>
  </si>
  <si>
    <t>MANISH KUMAR VALECHA</t>
  </si>
  <si>
    <t>KUMARI RANJEETA</t>
  </si>
  <si>
    <t>LBC</t>
  </si>
  <si>
    <t>VIVEK ANAND</t>
  </si>
  <si>
    <t>RIJURAJ SINGH JAMWAL</t>
  </si>
  <si>
    <t>KRISHNA AGGARWAL</t>
  </si>
  <si>
    <t>GAGAN KUMAR</t>
  </si>
  <si>
    <t>RAAGHAV KHERA</t>
  </si>
  <si>
    <t>KARAN JAISWAL</t>
  </si>
  <si>
    <t>PRITHVI SINGH</t>
  </si>
  <si>
    <t>AMAN ARYAN ROACH</t>
  </si>
  <si>
    <t>PARMINDER SINGH PANNU</t>
  </si>
  <si>
    <t>KARTIK SHARMA</t>
  </si>
  <si>
    <t>DEEPAK GOLA</t>
  </si>
  <si>
    <t>SHAMSHAD</t>
  </si>
  <si>
    <t>MOHAN SINGH</t>
  </si>
  <si>
    <t>GUNEET SINGH</t>
  </si>
  <si>
    <t>NITIN SEOTRA</t>
  </si>
  <si>
    <t>KANISHKA JOHN</t>
  </si>
  <si>
    <t>MANSI SHARMA</t>
  </si>
  <si>
    <t>GURPREET SINGH</t>
  </si>
  <si>
    <t>SHREYA JAIN</t>
  </si>
  <si>
    <t>HARDEEP SINGH</t>
  </si>
  <si>
    <t>PARAMVEER GODARA</t>
  </si>
  <si>
    <t>ASHIT SEN</t>
  </si>
  <si>
    <t>AADIL MANZOOR AHMED</t>
  </si>
  <si>
    <t>UDAY GARG</t>
  </si>
  <si>
    <t>AMIT AGGARWAL</t>
  </si>
  <si>
    <t>ANISHA GULIA</t>
  </si>
  <si>
    <t>RAHUL VASWANI</t>
  </si>
  <si>
    <t>YASHDEEP KANWAR ARYA</t>
  </si>
  <si>
    <t>MADHURIMA BANERJEE</t>
  </si>
  <si>
    <t>LOKENDER SINGH</t>
  </si>
  <si>
    <t>VARDAN BHATNAGAR</t>
  </si>
  <si>
    <t>SABHYATA BHATNAGAR</t>
  </si>
  <si>
    <t>HARSH THAKUR</t>
  </si>
  <si>
    <t>SOHAM GARG</t>
  </si>
  <si>
    <t>SUMIT CHOWDHURY</t>
  </si>
  <si>
    <t>HIMANSHU YADAV</t>
  </si>
  <si>
    <t xml:space="preserve">RAHUL </t>
  </si>
  <si>
    <t>ZUBIN RAY</t>
  </si>
  <si>
    <t>MOHIT SHARAWAT</t>
  </si>
  <si>
    <t>HAR KRISHAN</t>
  </si>
  <si>
    <t>CHIT RANJAN HEER</t>
  </si>
  <si>
    <t>ASHWANI PHILLIP</t>
  </si>
  <si>
    <t>GARGI SINGH</t>
  </si>
  <si>
    <t>MONIKA VERMA</t>
  </si>
  <si>
    <t>I</t>
  </si>
  <si>
    <t>V</t>
  </si>
  <si>
    <t>II</t>
  </si>
  <si>
    <t>III</t>
  </si>
  <si>
    <t>IV</t>
  </si>
  <si>
    <t>VI</t>
  </si>
  <si>
    <t>VII</t>
  </si>
  <si>
    <t>VIII</t>
  </si>
  <si>
    <t>DNS</t>
  </si>
  <si>
    <t>DHIRENDER SINGH PANWAE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</si>
</sst>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F6" sqref="F6:K6"/>
    </sheetView>
  </sheetViews>
  <sheetFormatPr defaultRowHeight="14.5" x14ac:dyDescent="0.35"/>
  <cols>
    <col min="1" max="1" width="8.7265625" style="1"/>
    <col min="2" max="2" width="27.08984375" style="1" bestFit="1" customWidth="1"/>
    <col min="3" max="5" width="8.7265625" style="1"/>
    <col min="6" max="11" width="3.54296875" style="1" bestFit="1" customWidth="1"/>
    <col min="12" max="16384" width="8.7265625" style="1"/>
  </cols>
  <sheetData>
    <row r="1" spans="1:16" s="39" customFormat="1" ht="23.5" x14ac:dyDescent="0.35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s="39" customFormat="1" ht="23.5" x14ac:dyDescent="0.3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9" t="s">
        <v>1</v>
      </c>
    </row>
    <row r="3" spans="1:16" s="39" customFormat="1" ht="23.5" x14ac:dyDescent="0.35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6" s="39" customFormat="1" x14ac:dyDescent="0.35"/>
    <row r="5" spans="1:16" ht="62" customHeight="1" x14ac:dyDescent="0.35">
      <c r="A5" s="11"/>
      <c r="B5" s="9" t="s">
        <v>2</v>
      </c>
      <c r="C5" s="24" t="s">
        <v>3</v>
      </c>
      <c r="D5" s="24" t="s">
        <v>4</v>
      </c>
      <c r="E5" s="24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6" t="s">
        <v>10</v>
      </c>
      <c r="K5" s="26" t="s">
        <v>11</v>
      </c>
      <c r="L5" s="11" t="s">
        <v>12</v>
      </c>
      <c r="M5" s="24" t="s">
        <v>13</v>
      </c>
      <c r="N5" s="24" t="s">
        <v>14</v>
      </c>
      <c r="O5" s="7"/>
    </row>
    <row r="6" spans="1:16" s="37" customFormat="1" ht="22" customHeight="1" x14ac:dyDescent="0.35">
      <c r="A6" s="8">
        <v>1</v>
      </c>
      <c r="B6" s="9" t="s">
        <v>95</v>
      </c>
      <c r="C6" s="8">
        <v>190</v>
      </c>
      <c r="D6" s="8" t="s">
        <v>15</v>
      </c>
      <c r="E6" s="10" t="s">
        <v>16</v>
      </c>
      <c r="F6" s="8">
        <v>96</v>
      </c>
      <c r="G6" s="8">
        <v>98</v>
      </c>
      <c r="H6" s="8">
        <v>94</v>
      </c>
      <c r="I6" s="8">
        <v>91</v>
      </c>
      <c r="J6" s="8">
        <v>97</v>
      </c>
      <c r="K6" s="8">
        <v>95</v>
      </c>
      <c r="L6" s="11">
        <f t="shared" ref="L6:L35" si="0">SUM(F6:K6)</f>
        <v>571</v>
      </c>
      <c r="M6" s="8">
        <v>19</v>
      </c>
      <c r="N6" s="8">
        <v>1</v>
      </c>
      <c r="O6" s="7"/>
    </row>
    <row r="7" spans="1:16" s="37" customFormat="1" ht="22" customHeight="1" x14ac:dyDescent="0.35">
      <c r="A7" s="8">
        <v>2</v>
      </c>
      <c r="B7" s="9" t="s">
        <v>173</v>
      </c>
      <c r="C7" s="8">
        <v>294</v>
      </c>
      <c r="D7" s="8" t="s">
        <v>15</v>
      </c>
      <c r="E7" s="10" t="s">
        <v>16</v>
      </c>
      <c r="F7" s="8">
        <v>94</v>
      </c>
      <c r="G7" s="8">
        <v>93</v>
      </c>
      <c r="H7" s="8">
        <v>95</v>
      </c>
      <c r="I7" s="8">
        <v>95</v>
      </c>
      <c r="J7" s="8">
        <v>96</v>
      </c>
      <c r="K7" s="8">
        <v>95</v>
      </c>
      <c r="L7" s="11">
        <f t="shared" si="0"/>
        <v>568</v>
      </c>
      <c r="M7" s="8">
        <v>18</v>
      </c>
      <c r="N7" s="8">
        <v>2</v>
      </c>
      <c r="O7" s="7"/>
      <c r="P7" s="7"/>
    </row>
    <row r="8" spans="1:16" s="37" customFormat="1" ht="22" customHeight="1" x14ac:dyDescent="0.35">
      <c r="A8" s="8">
        <v>3</v>
      </c>
      <c r="B8" s="9" t="s">
        <v>187</v>
      </c>
      <c r="C8" s="8">
        <v>144</v>
      </c>
      <c r="D8" s="8" t="s">
        <v>46</v>
      </c>
      <c r="E8" s="10" t="s">
        <v>16</v>
      </c>
      <c r="F8" s="38">
        <v>91</v>
      </c>
      <c r="G8" s="38">
        <v>93</v>
      </c>
      <c r="H8" s="38">
        <v>97</v>
      </c>
      <c r="I8" s="38">
        <v>97</v>
      </c>
      <c r="J8" s="38">
        <v>94</v>
      </c>
      <c r="K8" s="38">
        <v>93</v>
      </c>
      <c r="L8" s="11">
        <f t="shared" si="0"/>
        <v>565</v>
      </c>
      <c r="M8" s="38">
        <v>15</v>
      </c>
      <c r="N8" s="8">
        <v>3</v>
      </c>
      <c r="O8" s="7"/>
      <c r="P8" s="7"/>
    </row>
    <row r="9" spans="1:16" s="37" customFormat="1" ht="22" customHeight="1" x14ac:dyDescent="0.35">
      <c r="A9" s="8">
        <v>4</v>
      </c>
      <c r="B9" s="9" t="s">
        <v>110</v>
      </c>
      <c r="C9" s="8">
        <v>251</v>
      </c>
      <c r="D9" s="8" t="s">
        <v>15</v>
      </c>
      <c r="E9" s="10" t="s">
        <v>16</v>
      </c>
      <c r="F9" s="8">
        <v>91</v>
      </c>
      <c r="G9" s="8">
        <v>93</v>
      </c>
      <c r="H9" s="8">
        <v>96</v>
      </c>
      <c r="I9" s="8">
        <v>92</v>
      </c>
      <c r="J9" s="8">
        <v>95</v>
      </c>
      <c r="K9" s="8">
        <v>95</v>
      </c>
      <c r="L9" s="11">
        <f t="shared" si="0"/>
        <v>562</v>
      </c>
      <c r="M9" s="8">
        <v>12</v>
      </c>
      <c r="N9" s="8">
        <v>4</v>
      </c>
    </row>
    <row r="10" spans="1:16" s="37" customFormat="1" ht="22" customHeight="1" x14ac:dyDescent="0.35">
      <c r="A10" s="8">
        <v>5</v>
      </c>
      <c r="B10" s="9" t="s">
        <v>115</v>
      </c>
      <c r="C10" s="8">
        <v>271</v>
      </c>
      <c r="D10" s="8" t="s">
        <v>15</v>
      </c>
      <c r="E10" s="10" t="s">
        <v>16</v>
      </c>
      <c r="F10" s="8">
        <v>91</v>
      </c>
      <c r="G10" s="8">
        <v>88</v>
      </c>
      <c r="H10" s="8">
        <v>93</v>
      </c>
      <c r="I10" s="8">
        <v>93</v>
      </c>
      <c r="J10" s="8">
        <v>96</v>
      </c>
      <c r="K10" s="8">
        <v>94</v>
      </c>
      <c r="L10" s="11">
        <f t="shared" si="0"/>
        <v>555</v>
      </c>
      <c r="M10" s="8">
        <v>14</v>
      </c>
      <c r="N10" s="8">
        <v>5</v>
      </c>
      <c r="O10" s="7"/>
      <c r="P10" s="7"/>
    </row>
    <row r="11" spans="1:16" s="37" customFormat="1" ht="22" customHeight="1" x14ac:dyDescent="0.35">
      <c r="A11" s="8">
        <v>6</v>
      </c>
      <c r="B11" s="9" t="s">
        <v>175</v>
      </c>
      <c r="C11" s="8">
        <v>338</v>
      </c>
      <c r="D11" s="8" t="s">
        <v>46</v>
      </c>
      <c r="E11" s="10" t="s">
        <v>16</v>
      </c>
      <c r="F11" s="38">
        <v>88</v>
      </c>
      <c r="G11" s="38">
        <v>92</v>
      </c>
      <c r="H11" s="38">
        <v>91</v>
      </c>
      <c r="I11" s="38">
        <v>90</v>
      </c>
      <c r="J11" s="38">
        <v>95</v>
      </c>
      <c r="K11" s="38">
        <v>91</v>
      </c>
      <c r="L11" s="11">
        <f t="shared" si="0"/>
        <v>547</v>
      </c>
      <c r="M11" s="38">
        <v>9</v>
      </c>
      <c r="N11" s="8">
        <v>6</v>
      </c>
    </row>
    <row r="12" spans="1:16" s="37" customFormat="1" ht="22" customHeight="1" x14ac:dyDescent="0.35">
      <c r="A12" s="8">
        <v>7</v>
      </c>
      <c r="B12" s="9" t="s">
        <v>47</v>
      </c>
      <c r="C12" s="8">
        <v>12</v>
      </c>
      <c r="D12" s="8" t="s">
        <v>46</v>
      </c>
      <c r="E12" s="10" t="s">
        <v>16</v>
      </c>
      <c r="F12" s="8">
        <v>87</v>
      </c>
      <c r="G12" s="8">
        <v>94</v>
      </c>
      <c r="H12" s="8">
        <v>89</v>
      </c>
      <c r="I12" s="8">
        <v>89</v>
      </c>
      <c r="J12" s="8">
        <v>94</v>
      </c>
      <c r="K12" s="8">
        <v>91</v>
      </c>
      <c r="L12" s="11">
        <f t="shared" si="0"/>
        <v>544</v>
      </c>
      <c r="M12" s="8">
        <v>11</v>
      </c>
      <c r="N12" s="8">
        <v>7</v>
      </c>
      <c r="O12" s="7"/>
      <c r="P12" s="7"/>
    </row>
    <row r="13" spans="1:16" s="37" customFormat="1" ht="22" customHeight="1" x14ac:dyDescent="0.35">
      <c r="A13" s="8">
        <v>8</v>
      </c>
      <c r="B13" s="9" t="s">
        <v>117</v>
      </c>
      <c r="C13" s="8">
        <v>275</v>
      </c>
      <c r="D13" s="8" t="s">
        <v>46</v>
      </c>
      <c r="E13" s="10" t="s">
        <v>16</v>
      </c>
      <c r="F13" s="8">
        <v>92</v>
      </c>
      <c r="G13" s="8">
        <v>88</v>
      </c>
      <c r="H13" s="8">
        <v>85</v>
      </c>
      <c r="I13" s="8">
        <v>90</v>
      </c>
      <c r="J13" s="8">
        <v>94</v>
      </c>
      <c r="K13" s="8">
        <v>90</v>
      </c>
      <c r="L13" s="11">
        <f t="shared" si="0"/>
        <v>539</v>
      </c>
      <c r="M13" s="8">
        <v>8</v>
      </c>
      <c r="N13" s="8">
        <v>8</v>
      </c>
      <c r="O13" s="7"/>
      <c r="P13" s="7"/>
    </row>
    <row r="14" spans="1:16" s="37" customFormat="1" ht="22" customHeight="1" x14ac:dyDescent="0.35">
      <c r="A14" s="8">
        <v>9</v>
      </c>
      <c r="B14" s="9" t="s">
        <v>45</v>
      </c>
      <c r="C14" s="8">
        <v>6</v>
      </c>
      <c r="D14" s="8" t="s">
        <v>46</v>
      </c>
      <c r="E14" s="10" t="s">
        <v>16</v>
      </c>
      <c r="F14" s="8">
        <v>88</v>
      </c>
      <c r="G14" s="8">
        <v>88</v>
      </c>
      <c r="H14" s="8">
        <v>91</v>
      </c>
      <c r="I14" s="8">
        <v>90</v>
      </c>
      <c r="J14" s="8">
        <v>85</v>
      </c>
      <c r="K14" s="8">
        <v>91</v>
      </c>
      <c r="L14" s="11">
        <f t="shared" si="0"/>
        <v>533</v>
      </c>
      <c r="M14" s="8">
        <v>4</v>
      </c>
      <c r="N14" s="8">
        <v>9</v>
      </c>
      <c r="O14" s="7"/>
      <c r="P14" s="7"/>
    </row>
    <row r="15" spans="1:16" s="37" customFormat="1" ht="22" customHeight="1" x14ac:dyDescent="0.35">
      <c r="A15" s="8">
        <v>10</v>
      </c>
      <c r="B15" s="9" t="s">
        <v>127</v>
      </c>
      <c r="C15" s="8">
        <v>300</v>
      </c>
      <c r="D15" s="8" t="s">
        <v>15</v>
      </c>
      <c r="E15" s="10" t="s">
        <v>62</v>
      </c>
      <c r="F15" s="38">
        <v>95</v>
      </c>
      <c r="G15" s="38">
        <v>93</v>
      </c>
      <c r="H15" s="38">
        <v>93</v>
      </c>
      <c r="I15" s="38">
        <v>91</v>
      </c>
      <c r="J15" s="38">
        <v>90</v>
      </c>
      <c r="K15" s="38">
        <v>68</v>
      </c>
      <c r="L15" s="11">
        <f t="shared" si="0"/>
        <v>530</v>
      </c>
      <c r="M15" s="38">
        <v>13</v>
      </c>
      <c r="N15" s="8">
        <v>10</v>
      </c>
      <c r="O15" s="7"/>
      <c r="P15" s="7"/>
    </row>
    <row r="16" spans="1:16" s="37" customFormat="1" ht="22" customHeight="1" x14ac:dyDescent="0.35">
      <c r="A16" s="8">
        <v>11</v>
      </c>
      <c r="B16" s="9" t="s">
        <v>70</v>
      </c>
      <c r="C16" s="8">
        <v>50</v>
      </c>
      <c r="D16" s="8" t="s">
        <v>46</v>
      </c>
      <c r="E16" s="10" t="s">
        <v>16</v>
      </c>
      <c r="F16" s="8">
        <v>87</v>
      </c>
      <c r="G16" s="8">
        <v>89</v>
      </c>
      <c r="H16" s="8">
        <v>85</v>
      </c>
      <c r="I16" s="8">
        <v>90</v>
      </c>
      <c r="J16" s="8">
        <v>84</v>
      </c>
      <c r="K16" s="8">
        <v>93</v>
      </c>
      <c r="L16" s="11">
        <f t="shared" si="0"/>
        <v>528</v>
      </c>
      <c r="M16" s="8">
        <v>4</v>
      </c>
      <c r="N16" s="8">
        <v>11</v>
      </c>
      <c r="O16" s="7"/>
      <c r="P16" s="7"/>
    </row>
    <row r="17" spans="1:16" s="37" customFormat="1" ht="22" customHeight="1" x14ac:dyDescent="0.35">
      <c r="A17" s="8">
        <v>12</v>
      </c>
      <c r="B17" s="9" t="s">
        <v>114</v>
      </c>
      <c r="C17" s="8">
        <v>263</v>
      </c>
      <c r="D17" s="8" t="s">
        <v>83</v>
      </c>
      <c r="E17" s="10" t="s">
        <v>16</v>
      </c>
      <c r="F17" s="8">
        <v>86</v>
      </c>
      <c r="G17" s="8">
        <v>82</v>
      </c>
      <c r="H17" s="8">
        <v>88</v>
      </c>
      <c r="I17" s="8">
        <v>92</v>
      </c>
      <c r="J17" s="8">
        <v>87</v>
      </c>
      <c r="K17" s="8">
        <v>92</v>
      </c>
      <c r="L17" s="11">
        <f t="shared" si="0"/>
        <v>527</v>
      </c>
      <c r="M17" s="8">
        <v>11</v>
      </c>
      <c r="N17" s="8">
        <v>12</v>
      </c>
      <c r="O17" s="7"/>
      <c r="P17" s="7"/>
    </row>
    <row r="18" spans="1:16" s="37" customFormat="1" ht="22" customHeight="1" x14ac:dyDescent="0.35">
      <c r="A18" s="8">
        <v>13</v>
      </c>
      <c r="B18" s="20" t="s">
        <v>155</v>
      </c>
      <c r="C18" s="19">
        <v>396</v>
      </c>
      <c r="D18" s="19" t="s">
        <v>15</v>
      </c>
      <c r="E18" s="10" t="s">
        <v>16</v>
      </c>
      <c r="F18" s="38">
        <v>92</v>
      </c>
      <c r="G18" s="38">
        <v>81</v>
      </c>
      <c r="H18" s="38">
        <v>87</v>
      </c>
      <c r="I18" s="38">
        <v>88</v>
      </c>
      <c r="J18" s="38">
        <v>88</v>
      </c>
      <c r="K18" s="38">
        <v>89</v>
      </c>
      <c r="L18" s="11">
        <f t="shared" si="0"/>
        <v>525</v>
      </c>
      <c r="M18" s="38">
        <v>8</v>
      </c>
      <c r="N18" s="8">
        <v>13</v>
      </c>
      <c r="O18" s="7"/>
      <c r="P18" s="7"/>
    </row>
    <row r="19" spans="1:16" s="37" customFormat="1" ht="22" customHeight="1" x14ac:dyDescent="0.35">
      <c r="A19" s="8">
        <v>14</v>
      </c>
      <c r="B19" s="9" t="s">
        <v>73</v>
      </c>
      <c r="C19" s="8">
        <v>94</v>
      </c>
      <c r="D19" s="8" t="s">
        <v>15</v>
      </c>
      <c r="E19" s="10" t="s">
        <v>16</v>
      </c>
      <c r="F19" s="8">
        <v>86</v>
      </c>
      <c r="G19" s="8">
        <v>90</v>
      </c>
      <c r="H19" s="8">
        <v>84</v>
      </c>
      <c r="I19" s="8">
        <v>88</v>
      </c>
      <c r="J19" s="8">
        <v>89</v>
      </c>
      <c r="K19" s="8">
        <v>85</v>
      </c>
      <c r="L19" s="11">
        <f t="shared" si="0"/>
        <v>522</v>
      </c>
      <c r="M19" s="8">
        <v>7</v>
      </c>
      <c r="N19" s="8">
        <v>14</v>
      </c>
    </row>
    <row r="20" spans="1:16" s="37" customFormat="1" ht="22" customHeight="1" x14ac:dyDescent="0.35">
      <c r="A20" s="8">
        <v>15</v>
      </c>
      <c r="B20" s="9" t="s">
        <v>86</v>
      </c>
      <c r="C20" s="8">
        <v>131</v>
      </c>
      <c r="D20" s="8" t="s">
        <v>46</v>
      </c>
      <c r="E20" s="10" t="s">
        <v>16</v>
      </c>
      <c r="F20" s="8">
        <v>79</v>
      </c>
      <c r="G20" s="8">
        <v>85</v>
      </c>
      <c r="H20" s="8">
        <v>91</v>
      </c>
      <c r="I20" s="8">
        <v>85</v>
      </c>
      <c r="J20" s="8">
        <v>90</v>
      </c>
      <c r="K20" s="8">
        <v>83</v>
      </c>
      <c r="L20" s="11">
        <f t="shared" si="0"/>
        <v>513</v>
      </c>
      <c r="M20" s="8">
        <v>5</v>
      </c>
      <c r="N20" s="8">
        <v>15</v>
      </c>
    </row>
    <row r="21" spans="1:16" s="37" customFormat="1" ht="22" customHeight="1" x14ac:dyDescent="0.35">
      <c r="A21" s="8">
        <v>16</v>
      </c>
      <c r="B21" s="9" t="s">
        <v>88</v>
      </c>
      <c r="C21" s="8">
        <v>142</v>
      </c>
      <c r="D21" s="8" t="s">
        <v>15</v>
      </c>
      <c r="E21" s="10" t="s">
        <v>16</v>
      </c>
      <c r="F21" s="8">
        <v>81</v>
      </c>
      <c r="G21" s="8">
        <v>90</v>
      </c>
      <c r="H21" s="8">
        <v>88</v>
      </c>
      <c r="I21" s="8">
        <v>85</v>
      </c>
      <c r="J21" s="8">
        <v>88</v>
      </c>
      <c r="K21" s="8">
        <v>80</v>
      </c>
      <c r="L21" s="11">
        <f t="shared" si="0"/>
        <v>512</v>
      </c>
      <c r="M21" s="8">
        <v>6</v>
      </c>
      <c r="N21" s="8">
        <v>16</v>
      </c>
    </row>
    <row r="22" spans="1:16" s="37" customFormat="1" ht="22" customHeight="1" x14ac:dyDescent="0.35">
      <c r="A22" s="8">
        <v>17</v>
      </c>
      <c r="B22" s="9" t="s">
        <v>80</v>
      </c>
      <c r="C22" s="8">
        <v>108</v>
      </c>
      <c r="D22" s="8" t="s">
        <v>46</v>
      </c>
      <c r="E22" s="10" t="s">
        <v>16</v>
      </c>
      <c r="F22" s="8">
        <v>83</v>
      </c>
      <c r="G22" s="8">
        <v>82</v>
      </c>
      <c r="H22" s="8">
        <v>85</v>
      </c>
      <c r="I22" s="8">
        <v>89</v>
      </c>
      <c r="J22" s="8">
        <v>89</v>
      </c>
      <c r="K22" s="8">
        <v>80</v>
      </c>
      <c r="L22" s="11">
        <f t="shared" si="0"/>
        <v>508</v>
      </c>
      <c r="M22" s="8">
        <v>4</v>
      </c>
      <c r="N22" s="8">
        <v>17</v>
      </c>
      <c r="O22" s="7"/>
      <c r="P22" s="7"/>
    </row>
    <row r="23" spans="1:16" s="37" customFormat="1" ht="22" customHeight="1" x14ac:dyDescent="0.35">
      <c r="A23" s="8">
        <v>18</v>
      </c>
      <c r="B23" s="9" t="s">
        <v>122</v>
      </c>
      <c r="C23" s="8">
        <v>295</v>
      </c>
      <c r="D23" s="8" t="s">
        <v>15</v>
      </c>
      <c r="E23" s="10" t="s">
        <v>16</v>
      </c>
      <c r="F23" s="8">
        <v>70</v>
      </c>
      <c r="G23" s="8">
        <v>77</v>
      </c>
      <c r="H23" s="8">
        <v>93</v>
      </c>
      <c r="I23" s="8">
        <v>91</v>
      </c>
      <c r="J23" s="8">
        <v>89</v>
      </c>
      <c r="K23" s="8">
        <v>84</v>
      </c>
      <c r="L23" s="11">
        <f t="shared" si="0"/>
        <v>504</v>
      </c>
      <c r="M23" s="8">
        <v>8</v>
      </c>
      <c r="N23" s="8">
        <v>18</v>
      </c>
      <c r="O23" s="7"/>
      <c r="P23" s="7"/>
    </row>
    <row r="24" spans="1:16" s="37" customFormat="1" ht="22" customHeight="1" x14ac:dyDescent="0.35">
      <c r="A24" s="8">
        <v>19</v>
      </c>
      <c r="B24" s="9" t="s">
        <v>72</v>
      </c>
      <c r="C24" s="8">
        <v>93</v>
      </c>
      <c r="D24" s="8" t="s">
        <v>46</v>
      </c>
      <c r="E24" s="10" t="s">
        <v>16</v>
      </c>
      <c r="F24" s="8">
        <v>83</v>
      </c>
      <c r="G24" s="8">
        <v>86</v>
      </c>
      <c r="H24" s="8">
        <v>79</v>
      </c>
      <c r="I24" s="8">
        <v>81</v>
      </c>
      <c r="J24" s="8">
        <v>80</v>
      </c>
      <c r="K24" s="8">
        <v>77</v>
      </c>
      <c r="L24" s="11">
        <f t="shared" si="0"/>
        <v>486</v>
      </c>
      <c r="M24" s="8">
        <v>1</v>
      </c>
      <c r="N24" s="8">
        <v>19</v>
      </c>
      <c r="O24" s="7"/>
      <c r="P24" s="7"/>
    </row>
    <row r="25" spans="1:16" s="37" customFormat="1" ht="22" customHeight="1" x14ac:dyDescent="0.35">
      <c r="A25" s="8">
        <v>20</v>
      </c>
      <c r="B25" s="20" t="s">
        <v>161</v>
      </c>
      <c r="C25" s="38">
        <v>456</v>
      </c>
      <c r="D25" s="38" t="s">
        <v>46</v>
      </c>
      <c r="E25" s="38" t="s">
        <v>16</v>
      </c>
      <c r="F25" s="38">
        <v>79</v>
      </c>
      <c r="G25" s="38">
        <v>67</v>
      </c>
      <c r="H25" s="38">
        <v>85</v>
      </c>
      <c r="I25" s="38">
        <v>80</v>
      </c>
      <c r="J25" s="38">
        <v>82</v>
      </c>
      <c r="K25" s="38">
        <v>87</v>
      </c>
      <c r="L25" s="11">
        <f t="shared" si="0"/>
        <v>480</v>
      </c>
      <c r="M25" s="38">
        <v>2</v>
      </c>
      <c r="N25" s="8">
        <v>20</v>
      </c>
      <c r="O25" s="7"/>
      <c r="P25" s="7"/>
    </row>
    <row r="26" spans="1:16" s="37" customFormat="1" ht="22" customHeight="1" x14ac:dyDescent="0.35">
      <c r="A26" s="8">
        <v>21</v>
      </c>
      <c r="B26" s="9" t="s">
        <v>99</v>
      </c>
      <c r="C26" s="8">
        <v>202</v>
      </c>
      <c r="D26" s="8" t="s">
        <v>46</v>
      </c>
      <c r="E26" s="10" t="s">
        <v>16</v>
      </c>
      <c r="F26" s="8">
        <v>78</v>
      </c>
      <c r="G26" s="8">
        <v>82</v>
      </c>
      <c r="H26" s="8">
        <v>71</v>
      </c>
      <c r="I26" s="8">
        <v>77</v>
      </c>
      <c r="J26" s="8">
        <v>76</v>
      </c>
      <c r="K26" s="8">
        <v>85</v>
      </c>
      <c r="L26" s="11">
        <f t="shared" si="0"/>
        <v>469</v>
      </c>
      <c r="M26" s="8">
        <v>3</v>
      </c>
      <c r="N26" s="8">
        <v>21</v>
      </c>
    </row>
    <row r="27" spans="1:16" s="37" customFormat="1" ht="22" customHeight="1" x14ac:dyDescent="0.35">
      <c r="A27" s="8">
        <v>22</v>
      </c>
      <c r="B27" s="9" t="s">
        <v>69</v>
      </c>
      <c r="C27" s="8">
        <v>49</v>
      </c>
      <c r="D27" s="8" t="s">
        <v>46</v>
      </c>
      <c r="E27" s="10" t="s">
        <v>16</v>
      </c>
      <c r="F27" s="8">
        <v>85</v>
      </c>
      <c r="G27" s="8">
        <v>79</v>
      </c>
      <c r="H27" s="8">
        <v>79</v>
      </c>
      <c r="I27" s="8">
        <v>65</v>
      </c>
      <c r="J27" s="8">
        <v>68</v>
      </c>
      <c r="K27" s="8">
        <v>79</v>
      </c>
      <c r="L27" s="11">
        <f t="shared" si="0"/>
        <v>455</v>
      </c>
      <c r="M27" s="8">
        <v>4</v>
      </c>
      <c r="N27" s="8">
        <v>22</v>
      </c>
      <c r="O27" s="7"/>
      <c r="P27" s="7"/>
    </row>
    <row r="28" spans="1:16" s="37" customFormat="1" ht="22" customHeight="1" x14ac:dyDescent="0.35">
      <c r="A28" s="8">
        <v>23</v>
      </c>
      <c r="B28" s="9" t="s">
        <v>71</v>
      </c>
      <c r="C28" s="8">
        <v>51</v>
      </c>
      <c r="D28" s="8" t="s">
        <v>15</v>
      </c>
      <c r="E28" s="10" t="s">
        <v>16</v>
      </c>
      <c r="F28" s="8">
        <v>74</v>
      </c>
      <c r="G28" s="8">
        <v>82</v>
      </c>
      <c r="H28" s="8">
        <v>76</v>
      </c>
      <c r="I28" s="8">
        <v>71</v>
      </c>
      <c r="J28" s="8">
        <v>77</v>
      </c>
      <c r="K28" s="8">
        <v>67</v>
      </c>
      <c r="L28" s="11">
        <f t="shared" si="0"/>
        <v>447</v>
      </c>
      <c r="M28" s="8">
        <v>0</v>
      </c>
      <c r="N28" s="8">
        <v>23</v>
      </c>
      <c r="O28" s="7"/>
      <c r="P28" s="7"/>
    </row>
    <row r="29" spans="1:16" s="37" customFormat="1" ht="22" customHeight="1" x14ac:dyDescent="0.35">
      <c r="A29" s="8">
        <v>24</v>
      </c>
      <c r="B29" s="9" t="s">
        <v>142</v>
      </c>
      <c r="C29" s="8">
        <v>335</v>
      </c>
      <c r="D29" s="8" t="s">
        <v>15</v>
      </c>
      <c r="E29" s="10" t="s">
        <v>16</v>
      </c>
      <c r="F29" s="8">
        <v>72</v>
      </c>
      <c r="G29" s="8">
        <v>68</v>
      </c>
      <c r="H29" s="8">
        <v>68</v>
      </c>
      <c r="I29" s="8">
        <v>81</v>
      </c>
      <c r="J29" s="8">
        <v>73</v>
      </c>
      <c r="K29" s="8">
        <v>83</v>
      </c>
      <c r="L29" s="11">
        <f t="shared" si="0"/>
        <v>445</v>
      </c>
      <c r="M29" s="8">
        <v>2</v>
      </c>
      <c r="N29" s="8">
        <v>24</v>
      </c>
      <c r="O29" s="7"/>
      <c r="P29" s="7"/>
    </row>
    <row r="30" spans="1:16" s="37" customFormat="1" ht="22" customHeight="1" x14ac:dyDescent="0.35">
      <c r="A30" s="8">
        <v>25</v>
      </c>
      <c r="B30" s="20" t="s">
        <v>146</v>
      </c>
      <c r="C30" s="19">
        <v>359</v>
      </c>
      <c r="D30" s="19" t="s">
        <v>46</v>
      </c>
      <c r="E30" s="10" t="s">
        <v>16</v>
      </c>
      <c r="F30" s="38">
        <v>65</v>
      </c>
      <c r="G30" s="38">
        <v>61</v>
      </c>
      <c r="H30" s="38">
        <v>65</v>
      </c>
      <c r="I30" s="38">
        <v>50</v>
      </c>
      <c r="J30" s="38">
        <v>64</v>
      </c>
      <c r="K30" s="38">
        <v>59</v>
      </c>
      <c r="L30" s="11">
        <f t="shared" si="0"/>
        <v>364</v>
      </c>
      <c r="M30" s="38">
        <v>1</v>
      </c>
      <c r="N30" s="8">
        <v>25</v>
      </c>
    </row>
    <row r="31" spans="1:16" s="37" customFormat="1" ht="22" customHeight="1" x14ac:dyDescent="0.35">
      <c r="A31" s="8">
        <v>26</v>
      </c>
      <c r="B31" s="20" t="s">
        <v>144</v>
      </c>
      <c r="C31" s="19">
        <v>349</v>
      </c>
      <c r="D31" s="19" t="s">
        <v>15</v>
      </c>
      <c r="E31" s="10" t="s">
        <v>16</v>
      </c>
      <c r="F31" s="38">
        <v>45</v>
      </c>
      <c r="G31" s="38">
        <v>57</v>
      </c>
      <c r="H31" s="38">
        <v>61</v>
      </c>
      <c r="I31" s="38">
        <v>70</v>
      </c>
      <c r="J31" s="38">
        <v>74</v>
      </c>
      <c r="K31" s="38">
        <v>54</v>
      </c>
      <c r="L31" s="11">
        <f t="shared" si="0"/>
        <v>361</v>
      </c>
      <c r="M31" s="38">
        <v>1</v>
      </c>
      <c r="N31" s="8">
        <v>26</v>
      </c>
      <c r="O31" s="7"/>
      <c r="P31" s="7"/>
    </row>
    <row r="32" spans="1:16" s="37" customFormat="1" ht="22" customHeight="1" x14ac:dyDescent="0.35">
      <c r="A32" s="8">
        <v>27</v>
      </c>
      <c r="B32" s="9" t="s">
        <v>89</v>
      </c>
      <c r="C32" s="8">
        <v>143</v>
      </c>
      <c r="D32" s="8" t="s">
        <v>46</v>
      </c>
      <c r="E32" s="10" t="s">
        <v>16</v>
      </c>
      <c r="F32" s="8"/>
      <c r="G32" s="8"/>
      <c r="H32" s="8"/>
      <c r="I32" s="8"/>
      <c r="J32" s="8"/>
      <c r="K32" s="8"/>
      <c r="L32" s="11">
        <f t="shared" si="0"/>
        <v>0</v>
      </c>
      <c r="M32" s="8"/>
      <c r="N32" s="8" t="s">
        <v>186</v>
      </c>
    </row>
    <row r="33" spans="1:16" s="37" customFormat="1" ht="22" customHeight="1" x14ac:dyDescent="0.35">
      <c r="A33" s="8">
        <v>28</v>
      </c>
      <c r="B33" s="9" t="s">
        <v>131</v>
      </c>
      <c r="C33" s="8">
        <v>304</v>
      </c>
      <c r="D33" s="8" t="s">
        <v>46</v>
      </c>
      <c r="E33" s="10" t="s">
        <v>16</v>
      </c>
      <c r="F33" s="8"/>
      <c r="G33" s="8"/>
      <c r="H33" s="8"/>
      <c r="I33" s="8"/>
      <c r="J33" s="8"/>
      <c r="K33" s="8"/>
      <c r="L33" s="11">
        <f t="shared" si="0"/>
        <v>0</v>
      </c>
      <c r="M33" s="8"/>
      <c r="N33" s="38" t="s">
        <v>186</v>
      </c>
      <c r="O33" s="7"/>
      <c r="P33" s="7"/>
    </row>
    <row r="34" spans="1:16" s="37" customFormat="1" ht="22" customHeight="1" x14ac:dyDescent="0.35">
      <c r="A34" s="8">
        <v>29</v>
      </c>
      <c r="B34" s="9" t="s">
        <v>135</v>
      </c>
      <c r="C34" s="11">
        <v>313</v>
      </c>
      <c r="D34" s="11" t="s">
        <v>46</v>
      </c>
      <c r="E34" s="11" t="s">
        <v>16</v>
      </c>
      <c r="F34" s="8"/>
      <c r="G34" s="8"/>
      <c r="H34" s="8"/>
      <c r="I34" s="8"/>
      <c r="J34" s="8"/>
      <c r="K34" s="8"/>
      <c r="L34" s="11">
        <f t="shared" si="0"/>
        <v>0</v>
      </c>
      <c r="M34" s="8"/>
      <c r="N34" s="38" t="s">
        <v>186</v>
      </c>
      <c r="O34" s="7"/>
      <c r="P34" s="7"/>
    </row>
    <row r="35" spans="1:16" s="37" customFormat="1" ht="22" customHeight="1" x14ac:dyDescent="0.35">
      <c r="A35" s="8">
        <v>30</v>
      </c>
      <c r="B35" s="20" t="s">
        <v>145</v>
      </c>
      <c r="C35" s="19">
        <v>358</v>
      </c>
      <c r="D35" s="19" t="s">
        <v>46</v>
      </c>
      <c r="E35" s="10" t="s">
        <v>16</v>
      </c>
      <c r="F35" s="38"/>
      <c r="G35" s="38"/>
      <c r="H35" s="38"/>
      <c r="I35" s="38"/>
      <c r="J35" s="38"/>
      <c r="K35" s="38"/>
      <c r="L35" s="11">
        <f t="shared" si="0"/>
        <v>0</v>
      </c>
      <c r="M35" s="38"/>
      <c r="N35" s="38" t="s">
        <v>186</v>
      </c>
      <c r="O35" s="7"/>
      <c r="P35" s="7"/>
    </row>
    <row r="36" spans="1:16" s="37" customFormat="1" ht="22" customHeight="1" x14ac:dyDescent="0.35"/>
    <row r="37" spans="1:16" ht="22" customHeight="1" x14ac:dyDescent="0.35"/>
  </sheetData>
  <sortState ref="A6:N35">
    <sortCondition descending="1" ref="L6:L35"/>
    <sortCondition descending="1" ref="M6:M35"/>
  </sortState>
  <mergeCells count="3">
    <mergeCell ref="A1:N1"/>
    <mergeCell ref="A2:L2"/>
    <mergeCell ref="A3:M3"/>
  </mergeCells>
  <pageMargins left="0.7" right="0.7" top="0.75" bottom="0.75" header="0.3" footer="0.3"/>
  <pageSetup orientation="landscape" horizontalDpi="0" verticalDpi="0" r:id="rId1"/>
  <headerFooter>
    <oddFooter>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opLeftCell="A4" workbookViewId="0">
      <selection activeCell="O9" sqref="O9"/>
    </sheetView>
  </sheetViews>
  <sheetFormatPr defaultRowHeight="14.5" x14ac:dyDescent="0.35"/>
  <cols>
    <col min="2" max="2" width="29.6328125" customWidth="1"/>
    <col min="6" max="11" width="3.54296875" bestFit="1" customWidth="1"/>
    <col min="12" max="12" width="5.08984375" bestFit="1" customWidth="1"/>
    <col min="13" max="13" width="5.81640625" bestFit="1" customWidth="1"/>
    <col min="14" max="14" width="5.90625" bestFit="1" customWidth="1"/>
  </cols>
  <sheetData>
    <row r="1" spans="1:16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23.5" x14ac:dyDescent="0.3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</row>
    <row r="3" spans="1:16" ht="23.5" x14ac:dyDescent="0.3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1"/>
      <c r="P3" s="1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3.5" customHeight="1" x14ac:dyDescent="0.35">
      <c r="A5" s="2"/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5" t="s">
        <v>11</v>
      </c>
      <c r="L5" s="2" t="s">
        <v>12</v>
      </c>
      <c r="M5" s="3" t="s">
        <v>13</v>
      </c>
      <c r="N5" s="3" t="s">
        <v>14</v>
      </c>
      <c r="O5" s="6"/>
      <c r="P5" s="7"/>
    </row>
    <row r="6" spans="1:16" ht="25" customHeight="1" x14ac:dyDescent="0.35">
      <c r="A6" s="19">
        <v>434</v>
      </c>
      <c r="B6" s="20" t="s">
        <v>177</v>
      </c>
      <c r="C6" s="19">
        <v>434</v>
      </c>
      <c r="D6" s="19" t="s">
        <v>46</v>
      </c>
      <c r="E6" s="10" t="s">
        <v>84</v>
      </c>
      <c r="F6" s="8">
        <v>97</v>
      </c>
      <c r="G6" s="8">
        <v>96</v>
      </c>
      <c r="H6" s="8">
        <v>99</v>
      </c>
      <c r="I6" s="8">
        <v>96</v>
      </c>
      <c r="J6" s="8">
        <v>0</v>
      </c>
      <c r="K6" s="8">
        <v>0</v>
      </c>
      <c r="L6" s="11">
        <f t="shared" ref="L6:L11" si="0">SUM(F6:K6)</f>
        <v>388</v>
      </c>
      <c r="M6" s="8">
        <v>24</v>
      </c>
      <c r="N6" s="8" t="s">
        <v>178</v>
      </c>
      <c r="O6" s="12"/>
      <c r="P6" s="7"/>
    </row>
    <row r="7" spans="1:16" ht="25" customHeight="1" x14ac:dyDescent="0.35">
      <c r="A7" s="8">
        <v>187</v>
      </c>
      <c r="B7" s="9" t="s">
        <v>94</v>
      </c>
      <c r="C7" s="8">
        <v>187</v>
      </c>
      <c r="D7" s="8" t="s">
        <v>46</v>
      </c>
      <c r="E7" s="10" t="s">
        <v>84</v>
      </c>
      <c r="F7" s="8">
        <v>93</v>
      </c>
      <c r="G7" s="8">
        <v>92</v>
      </c>
      <c r="H7" s="8">
        <v>94</v>
      </c>
      <c r="I7" s="8">
        <v>91</v>
      </c>
      <c r="J7" s="8">
        <v>0</v>
      </c>
      <c r="K7" s="8">
        <v>0</v>
      </c>
      <c r="L7" s="11">
        <f t="shared" si="0"/>
        <v>370</v>
      </c>
      <c r="M7" s="8">
        <v>12</v>
      </c>
      <c r="N7" s="8" t="s">
        <v>180</v>
      </c>
      <c r="O7" s="12"/>
      <c r="P7" s="7"/>
    </row>
    <row r="8" spans="1:16" ht="25" customHeight="1" x14ac:dyDescent="0.35">
      <c r="A8" s="8">
        <v>129</v>
      </c>
      <c r="B8" s="9" t="s">
        <v>85</v>
      </c>
      <c r="C8" s="8">
        <v>129</v>
      </c>
      <c r="D8" s="8" t="s">
        <v>83</v>
      </c>
      <c r="E8" s="10" t="s">
        <v>84</v>
      </c>
      <c r="F8" s="8">
        <v>89</v>
      </c>
      <c r="G8" s="8">
        <v>89</v>
      </c>
      <c r="H8" s="8">
        <v>92</v>
      </c>
      <c r="I8" s="8">
        <v>95</v>
      </c>
      <c r="J8" s="8">
        <v>0</v>
      </c>
      <c r="K8" s="8">
        <v>0</v>
      </c>
      <c r="L8" s="11">
        <f t="shared" si="0"/>
        <v>365</v>
      </c>
      <c r="M8" s="8">
        <v>8</v>
      </c>
      <c r="N8" s="8" t="s">
        <v>181</v>
      </c>
      <c r="O8" s="12"/>
      <c r="P8" s="7"/>
    </row>
    <row r="9" spans="1:16" ht="25" customHeight="1" x14ac:dyDescent="0.35">
      <c r="A9" s="8">
        <v>128</v>
      </c>
      <c r="B9" s="9" t="s">
        <v>82</v>
      </c>
      <c r="C9" s="8">
        <v>128</v>
      </c>
      <c r="D9" s="8" t="s">
        <v>83</v>
      </c>
      <c r="E9" s="10" t="s">
        <v>84</v>
      </c>
      <c r="F9" s="8">
        <v>85</v>
      </c>
      <c r="G9" s="8">
        <v>83</v>
      </c>
      <c r="H9" s="8">
        <v>86</v>
      </c>
      <c r="I9" s="8">
        <v>90</v>
      </c>
      <c r="J9" s="8">
        <v>0</v>
      </c>
      <c r="K9" s="8">
        <v>0</v>
      </c>
      <c r="L9" s="11">
        <f t="shared" si="0"/>
        <v>344</v>
      </c>
      <c r="M9" s="8">
        <v>9</v>
      </c>
      <c r="N9" s="8" t="s">
        <v>182</v>
      </c>
      <c r="O9" s="12"/>
      <c r="P9" s="7"/>
    </row>
    <row r="10" spans="1:16" ht="25" customHeight="1" x14ac:dyDescent="0.35">
      <c r="A10" s="22">
        <v>437</v>
      </c>
      <c r="B10" s="23" t="s">
        <v>159</v>
      </c>
      <c r="C10" s="22">
        <v>437</v>
      </c>
      <c r="D10" s="22" t="s">
        <v>15</v>
      </c>
      <c r="E10" s="18" t="s">
        <v>84</v>
      </c>
      <c r="F10" s="8">
        <v>75</v>
      </c>
      <c r="G10" s="8">
        <v>69</v>
      </c>
      <c r="H10" s="8">
        <v>75</v>
      </c>
      <c r="I10" s="8">
        <v>65</v>
      </c>
      <c r="J10" s="8">
        <v>0</v>
      </c>
      <c r="K10" s="8">
        <v>0</v>
      </c>
      <c r="L10" s="11">
        <f t="shared" si="0"/>
        <v>284</v>
      </c>
      <c r="M10" s="8">
        <v>6</v>
      </c>
      <c r="N10" s="8" t="s">
        <v>179</v>
      </c>
      <c r="O10" s="12"/>
      <c r="P10" s="7"/>
    </row>
    <row r="11" spans="1:16" ht="25" customHeight="1" x14ac:dyDescent="0.35">
      <c r="A11" s="8">
        <v>375</v>
      </c>
      <c r="B11" s="9" t="s">
        <v>150</v>
      </c>
      <c r="C11" s="8">
        <v>375</v>
      </c>
      <c r="D11" s="8" t="s">
        <v>15</v>
      </c>
      <c r="E11" s="10" t="s">
        <v>84</v>
      </c>
      <c r="F11" s="8">
        <v>44</v>
      </c>
      <c r="G11" s="8">
        <v>42</v>
      </c>
      <c r="H11" s="8">
        <v>33</v>
      </c>
      <c r="I11" s="8">
        <v>35</v>
      </c>
      <c r="J11" s="8">
        <v>0</v>
      </c>
      <c r="K11" s="8">
        <v>0</v>
      </c>
      <c r="L11" s="11">
        <f t="shared" si="0"/>
        <v>154</v>
      </c>
      <c r="M11" s="8"/>
      <c r="N11" s="8" t="s">
        <v>183</v>
      </c>
      <c r="O11" s="12"/>
      <c r="P11" s="7"/>
    </row>
  </sheetData>
  <sortState ref="A6:M11">
    <sortCondition descending="1" ref="L6:L11"/>
  </sortState>
  <mergeCells count="3">
    <mergeCell ref="A3:M3"/>
    <mergeCell ref="A1:N1"/>
    <mergeCell ref="A2:L2"/>
  </mergeCells>
  <pageMargins left="0.7" right="0.7" top="0.75" bottom="0.75" header="0.3" footer="0.3"/>
  <pageSetup scale="63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sqref="A1:N15"/>
    </sheetView>
  </sheetViews>
  <sheetFormatPr defaultRowHeight="14.5" x14ac:dyDescent="0.35"/>
  <cols>
    <col min="2" max="2" width="28.54296875" customWidth="1"/>
  </cols>
  <sheetData>
    <row r="1" spans="1:16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23.5" x14ac:dyDescent="0.35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</row>
    <row r="3" spans="1:16" ht="23.5" x14ac:dyDescent="0.35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1"/>
      <c r="P3" s="1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4" x14ac:dyDescent="0.35">
      <c r="A5" s="2"/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5" t="s">
        <v>11</v>
      </c>
      <c r="L5" s="2" t="s">
        <v>12</v>
      </c>
      <c r="M5" s="3" t="s">
        <v>13</v>
      </c>
      <c r="N5" s="3" t="s">
        <v>14</v>
      </c>
      <c r="O5" s="6"/>
      <c r="P5" s="7"/>
    </row>
    <row r="6" spans="1:16" ht="25" customHeight="1" x14ac:dyDescent="0.35">
      <c r="A6" s="8">
        <v>394</v>
      </c>
      <c r="B6" s="9" t="s">
        <v>154</v>
      </c>
      <c r="C6" s="8">
        <v>394</v>
      </c>
      <c r="D6" s="8" t="s">
        <v>46</v>
      </c>
      <c r="E6" s="10" t="s">
        <v>68</v>
      </c>
      <c r="F6" s="8">
        <v>96</v>
      </c>
      <c r="G6" s="8">
        <v>95</v>
      </c>
      <c r="H6" s="8">
        <v>99</v>
      </c>
      <c r="I6" s="8">
        <v>94</v>
      </c>
      <c r="J6" s="8">
        <v>0</v>
      </c>
      <c r="K6" s="8">
        <v>0</v>
      </c>
      <c r="L6" s="11">
        <f t="shared" ref="L6:L15" si="0">SUM(F6:K6)</f>
        <v>384</v>
      </c>
      <c r="M6" s="8">
        <v>23</v>
      </c>
      <c r="N6" s="8" t="s">
        <v>178</v>
      </c>
      <c r="O6" s="12"/>
      <c r="P6" s="7"/>
    </row>
    <row r="7" spans="1:16" ht="25" customHeight="1" x14ac:dyDescent="0.35">
      <c r="A7" s="8">
        <v>382</v>
      </c>
      <c r="B7" s="9" t="s">
        <v>153</v>
      </c>
      <c r="C7" s="8">
        <v>382</v>
      </c>
      <c r="D7" s="8" t="s">
        <v>46</v>
      </c>
      <c r="E7" s="10" t="s">
        <v>68</v>
      </c>
      <c r="F7" s="8">
        <v>95</v>
      </c>
      <c r="G7" s="8">
        <v>95</v>
      </c>
      <c r="H7" s="8">
        <v>96</v>
      </c>
      <c r="I7" s="8">
        <v>92</v>
      </c>
      <c r="J7" s="8">
        <v>0</v>
      </c>
      <c r="K7" s="8">
        <v>0</v>
      </c>
      <c r="L7" s="11">
        <f t="shared" si="0"/>
        <v>378</v>
      </c>
      <c r="M7" s="8">
        <v>19</v>
      </c>
      <c r="N7" s="8" t="s">
        <v>180</v>
      </c>
      <c r="O7" s="12"/>
      <c r="P7" s="7"/>
    </row>
    <row r="8" spans="1:16" ht="25" customHeight="1" x14ac:dyDescent="0.35">
      <c r="A8" s="8">
        <v>401</v>
      </c>
      <c r="B8" s="9" t="s">
        <v>157</v>
      </c>
      <c r="C8" s="8">
        <v>401</v>
      </c>
      <c r="D8" s="8" t="s">
        <v>46</v>
      </c>
      <c r="E8" s="10" t="s">
        <v>68</v>
      </c>
      <c r="F8" s="8">
        <v>89</v>
      </c>
      <c r="G8" s="8">
        <v>94</v>
      </c>
      <c r="H8" s="8">
        <v>93</v>
      </c>
      <c r="I8" s="8">
        <v>95</v>
      </c>
      <c r="J8" s="8">
        <v>0</v>
      </c>
      <c r="K8" s="8">
        <v>0</v>
      </c>
      <c r="L8" s="11">
        <f t="shared" si="0"/>
        <v>371</v>
      </c>
      <c r="M8" s="8">
        <v>12</v>
      </c>
      <c r="N8" s="8" t="s">
        <v>181</v>
      </c>
      <c r="O8" s="12"/>
      <c r="P8" s="7"/>
    </row>
    <row r="9" spans="1:16" ht="25" customHeight="1" x14ac:dyDescent="0.35">
      <c r="A9" s="8">
        <v>216</v>
      </c>
      <c r="B9" s="9" t="s">
        <v>103</v>
      </c>
      <c r="C9" s="8">
        <v>216</v>
      </c>
      <c r="D9" s="8" t="s">
        <v>46</v>
      </c>
      <c r="E9" s="10" t="s">
        <v>68</v>
      </c>
      <c r="F9" s="8">
        <v>92</v>
      </c>
      <c r="G9" s="8">
        <v>90</v>
      </c>
      <c r="H9" s="8">
        <v>96</v>
      </c>
      <c r="I9" s="8">
        <v>92</v>
      </c>
      <c r="J9" s="8">
        <v>0</v>
      </c>
      <c r="K9" s="8">
        <v>0</v>
      </c>
      <c r="L9" s="11">
        <f t="shared" si="0"/>
        <v>370</v>
      </c>
      <c r="M9" s="8">
        <v>8</v>
      </c>
      <c r="N9" s="8">
        <v>4</v>
      </c>
      <c r="O9" s="12"/>
      <c r="P9" s="7"/>
    </row>
    <row r="10" spans="1:16" ht="25" customHeight="1" x14ac:dyDescent="0.35">
      <c r="A10" s="8">
        <v>202</v>
      </c>
      <c r="B10" s="9" t="s">
        <v>99</v>
      </c>
      <c r="C10" s="8">
        <v>202</v>
      </c>
      <c r="D10" s="8" t="s">
        <v>46</v>
      </c>
      <c r="E10" s="10" t="s">
        <v>68</v>
      </c>
      <c r="F10" s="8">
        <v>90</v>
      </c>
      <c r="G10" s="8">
        <v>91</v>
      </c>
      <c r="H10" s="8">
        <v>93</v>
      </c>
      <c r="I10" s="8">
        <v>86</v>
      </c>
      <c r="J10" s="8">
        <v>0</v>
      </c>
      <c r="K10" s="8">
        <v>0</v>
      </c>
      <c r="L10" s="11">
        <f t="shared" si="0"/>
        <v>360</v>
      </c>
      <c r="M10" s="8">
        <v>9</v>
      </c>
      <c r="N10" s="8">
        <v>5</v>
      </c>
      <c r="O10" s="12"/>
      <c r="P10" s="7"/>
    </row>
    <row r="11" spans="1:16" ht="25" customHeight="1" x14ac:dyDescent="0.35">
      <c r="A11" s="8">
        <v>471</v>
      </c>
      <c r="B11" s="9" t="s">
        <v>170</v>
      </c>
      <c r="C11" s="8">
        <v>471</v>
      </c>
      <c r="D11" s="8" t="s">
        <v>15</v>
      </c>
      <c r="E11" s="10" t="s">
        <v>68</v>
      </c>
      <c r="F11" s="8">
        <v>93</v>
      </c>
      <c r="G11" s="8">
        <v>88</v>
      </c>
      <c r="H11" s="8">
        <v>87</v>
      </c>
      <c r="I11" s="8">
        <v>88</v>
      </c>
      <c r="J11" s="8">
        <v>0</v>
      </c>
      <c r="K11" s="8">
        <v>0</v>
      </c>
      <c r="L11" s="11">
        <f t="shared" si="0"/>
        <v>356</v>
      </c>
      <c r="M11" s="8">
        <v>7</v>
      </c>
      <c r="N11" s="8">
        <v>6</v>
      </c>
      <c r="O11" s="12"/>
      <c r="P11" s="7"/>
    </row>
    <row r="12" spans="1:16" ht="25" customHeight="1" x14ac:dyDescent="0.35">
      <c r="A12" s="8">
        <v>279</v>
      </c>
      <c r="B12" s="9" t="s">
        <v>120</v>
      </c>
      <c r="C12" s="8">
        <v>279</v>
      </c>
      <c r="D12" s="8" t="s">
        <v>15</v>
      </c>
      <c r="E12" s="10" t="s">
        <v>68</v>
      </c>
      <c r="F12" s="8">
        <v>89</v>
      </c>
      <c r="G12" s="8">
        <v>87</v>
      </c>
      <c r="H12" s="8">
        <v>87</v>
      </c>
      <c r="I12" s="8">
        <v>90</v>
      </c>
      <c r="J12" s="8">
        <v>0</v>
      </c>
      <c r="K12" s="8">
        <v>0</v>
      </c>
      <c r="L12" s="11">
        <f t="shared" si="0"/>
        <v>353</v>
      </c>
      <c r="M12" s="8">
        <v>4</v>
      </c>
      <c r="N12" s="8">
        <v>7</v>
      </c>
      <c r="O12" s="12"/>
      <c r="P12" s="7"/>
    </row>
    <row r="13" spans="1:16" ht="25" customHeight="1" x14ac:dyDescent="0.35">
      <c r="A13" s="8">
        <v>325</v>
      </c>
      <c r="B13" s="9" t="s">
        <v>139</v>
      </c>
      <c r="C13" s="8">
        <v>325</v>
      </c>
      <c r="D13" s="8" t="s">
        <v>15</v>
      </c>
      <c r="E13" s="10" t="s">
        <v>68</v>
      </c>
      <c r="F13" s="8">
        <v>85</v>
      </c>
      <c r="G13" s="8">
        <v>81</v>
      </c>
      <c r="H13" s="8">
        <v>85</v>
      </c>
      <c r="I13" s="8">
        <v>85</v>
      </c>
      <c r="J13" s="8">
        <v>0</v>
      </c>
      <c r="K13" s="8">
        <v>0</v>
      </c>
      <c r="L13" s="11">
        <f t="shared" si="0"/>
        <v>336</v>
      </c>
      <c r="M13" s="8">
        <v>5</v>
      </c>
      <c r="N13" s="8">
        <v>8</v>
      </c>
      <c r="O13" s="12"/>
      <c r="P13" s="7"/>
    </row>
    <row r="14" spans="1:16" ht="25" customHeight="1" x14ac:dyDescent="0.35">
      <c r="A14" s="8">
        <v>446</v>
      </c>
      <c r="B14" s="9" t="s">
        <v>160</v>
      </c>
      <c r="C14" s="8">
        <v>446</v>
      </c>
      <c r="D14" s="8" t="s">
        <v>15</v>
      </c>
      <c r="E14" s="10" t="s">
        <v>68</v>
      </c>
      <c r="F14" s="8">
        <v>64</v>
      </c>
      <c r="G14" s="8">
        <v>62</v>
      </c>
      <c r="H14" s="8">
        <v>62</v>
      </c>
      <c r="I14" s="8">
        <v>66</v>
      </c>
      <c r="J14" s="8">
        <v>0</v>
      </c>
      <c r="K14" s="8">
        <v>0</v>
      </c>
      <c r="L14" s="11">
        <f t="shared" si="0"/>
        <v>254</v>
      </c>
      <c r="M14" s="8"/>
      <c r="N14" s="8">
        <v>9</v>
      </c>
      <c r="O14" s="12"/>
      <c r="P14" s="7"/>
    </row>
    <row r="15" spans="1:16" ht="25" customHeight="1" x14ac:dyDescent="0.35">
      <c r="A15" s="8">
        <v>368</v>
      </c>
      <c r="B15" s="9" t="s">
        <v>148</v>
      </c>
      <c r="C15" s="8">
        <v>368</v>
      </c>
      <c r="D15" s="8" t="s">
        <v>15</v>
      </c>
      <c r="E15" s="10" t="s">
        <v>68</v>
      </c>
      <c r="F15" s="8">
        <v>43</v>
      </c>
      <c r="G15" s="8">
        <v>12</v>
      </c>
      <c r="H15" s="8">
        <v>33</v>
      </c>
      <c r="I15" s="8">
        <v>57</v>
      </c>
      <c r="J15" s="8">
        <v>0</v>
      </c>
      <c r="K15" s="8">
        <v>0</v>
      </c>
      <c r="L15" s="11">
        <f t="shared" si="0"/>
        <v>145</v>
      </c>
      <c r="M15" s="8">
        <v>1</v>
      </c>
      <c r="N15" s="8">
        <v>10</v>
      </c>
      <c r="O15" s="12"/>
      <c r="P15" s="7"/>
    </row>
  </sheetData>
  <sortState ref="A6:M15">
    <sortCondition descending="1" ref="L6:L15"/>
  </sortState>
  <mergeCells count="3">
    <mergeCell ref="A3:M3"/>
    <mergeCell ref="A1:N1"/>
    <mergeCell ref="A2:L2"/>
  </mergeCells>
  <pageMargins left="0.7" right="0.7" top="0.75" bottom="0.75" header="0.3" footer="0.3"/>
  <pageSetup scale="63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G8" sqref="G8"/>
    </sheetView>
  </sheetViews>
  <sheetFormatPr defaultRowHeight="14.5" x14ac:dyDescent="0.35"/>
  <cols>
    <col min="2" max="2" width="28.7265625" customWidth="1"/>
  </cols>
  <sheetData>
    <row r="1" spans="1:16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23.5" x14ac:dyDescent="0.3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</row>
    <row r="3" spans="1:16" ht="23.5" x14ac:dyDescent="0.3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1"/>
      <c r="P3" s="1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4" x14ac:dyDescent="0.35">
      <c r="A5" s="2"/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5" t="s">
        <v>11</v>
      </c>
      <c r="L5" s="2" t="s">
        <v>12</v>
      </c>
      <c r="M5" s="3" t="s">
        <v>13</v>
      </c>
      <c r="N5" s="3" t="s">
        <v>14</v>
      </c>
      <c r="O5" s="6"/>
      <c r="P5" s="7"/>
    </row>
    <row r="6" spans="1:16" ht="25" customHeight="1" x14ac:dyDescent="0.35">
      <c r="A6" s="8">
        <v>380</v>
      </c>
      <c r="B6" s="9" t="s">
        <v>152</v>
      </c>
      <c r="C6" s="8">
        <v>380</v>
      </c>
      <c r="D6" s="8" t="s">
        <v>15</v>
      </c>
      <c r="E6" s="10" t="s">
        <v>98</v>
      </c>
      <c r="F6" s="8">
        <v>96</v>
      </c>
      <c r="G6" s="8">
        <v>96</v>
      </c>
      <c r="H6" s="8">
        <v>93</v>
      </c>
      <c r="I6" s="8">
        <v>96</v>
      </c>
      <c r="J6" s="8">
        <v>0</v>
      </c>
      <c r="K6" s="8">
        <v>0</v>
      </c>
      <c r="L6" s="11">
        <f>SUM(F6:K6)</f>
        <v>381</v>
      </c>
      <c r="M6" s="8">
        <v>21</v>
      </c>
      <c r="N6" s="8" t="s">
        <v>178</v>
      </c>
      <c r="O6" s="12"/>
      <c r="P6" s="7"/>
    </row>
    <row r="7" spans="1:16" ht="25" customHeight="1" x14ac:dyDescent="0.35">
      <c r="A7" s="16">
        <v>400</v>
      </c>
      <c r="B7" s="17" t="s">
        <v>176</v>
      </c>
      <c r="C7" s="16">
        <v>400</v>
      </c>
      <c r="D7" s="16" t="s">
        <v>46</v>
      </c>
      <c r="E7" s="18" t="s">
        <v>98</v>
      </c>
      <c r="F7" s="28">
        <v>91</v>
      </c>
      <c r="G7" s="28">
        <v>93</v>
      </c>
      <c r="H7" s="28">
        <v>90</v>
      </c>
      <c r="I7" s="28">
        <v>94</v>
      </c>
      <c r="J7" s="28">
        <v>0</v>
      </c>
      <c r="K7" s="28">
        <v>0</v>
      </c>
      <c r="L7" s="11">
        <f>SUM(F7:K7)</f>
        <v>368</v>
      </c>
      <c r="M7" s="8"/>
      <c r="N7" s="8" t="s">
        <v>180</v>
      </c>
      <c r="O7" s="12"/>
      <c r="P7" s="7"/>
    </row>
    <row r="8" spans="1:16" ht="25" customHeight="1" x14ac:dyDescent="0.35">
      <c r="A8" s="8">
        <v>301</v>
      </c>
      <c r="B8" s="9" t="s">
        <v>130</v>
      </c>
      <c r="C8" s="8">
        <v>301</v>
      </c>
      <c r="D8" s="8" t="s">
        <v>46</v>
      </c>
      <c r="E8" s="10" t="s">
        <v>98</v>
      </c>
      <c r="F8" s="8">
        <v>86</v>
      </c>
      <c r="G8" s="8">
        <v>86</v>
      </c>
      <c r="H8" s="8">
        <v>82</v>
      </c>
      <c r="I8" s="8">
        <v>81</v>
      </c>
      <c r="J8" s="8">
        <v>0</v>
      </c>
      <c r="K8" s="8">
        <v>0</v>
      </c>
      <c r="L8" s="11">
        <f>SUM(F8:K8)</f>
        <v>335</v>
      </c>
      <c r="M8" s="8">
        <v>5</v>
      </c>
      <c r="N8" s="8" t="s">
        <v>181</v>
      </c>
      <c r="O8" s="12"/>
      <c r="P8" s="7"/>
    </row>
    <row r="9" spans="1:16" ht="25" customHeight="1" x14ac:dyDescent="0.35">
      <c r="A9" s="8">
        <v>305</v>
      </c>
      <c r="B9" s="9" t="s">
        <v>132</v>
      </c>
      <c r="C9" s="8">
        <v>305</v>
      </c>
      <c r="D9" s="8" t="s">
        <v>133</v>
      </c>
      <c r="E9" s="10" t="s">
        <v>98</v>
      </c>
      <c r="F9" s="8">
        <v>81</v>
      </c>
      <c r="G9" s="8">
        <v>80</v>
      </c>
      <c r="H9" s="8">
        <v>82</v>
      </c>
      <c r="I9" s="8">
        <v>74</v>
      </c>
      <c r="J9" s="8">
        <v>0</v>
      </c>
      <c r="K9" s="8">
        <v>0</v>
      </c>
      <c r="L9" s="11">
        <f>SUM(F9:K9)</f>
        <v>317</v>
      </c>
      <c r="M9" s="8">
        <v>1</v>
      </c>
      <c r="N9" s="8" t="s">
        <v>182</v>
      </c>
      <c r="O9" s="12"/>
      <c r="P9" s="7"/>
    </row>
    <row r="10" spans="1:16" ht="25" customHeight="1" x14ac:dyDescent="0.35">
      <c r="A10" s="8">
        <v>195</v>
      </c>
      <c r="B10" s="9" t="s">
        <v>97</v>
      </c>
      <c r="C10" s="8">
        <v>194</v>
      </c>
      <c r="D10" s="8" t="s">
        <v>46</v>
      </c>
      <c r="E10" s="10" t="s">
        <v>98</v>
      </c>
      <c r="F10" s="8">
        <v>73</v>
      </c>
      <c r="G10" s="8">
        <v>83</v>
      </c>
      <c r="H10" s="8">
        <v>74</v>
      </c>
      <c r="I10" s="8">
        <v>70</v>
      </c>
      <c r="J10" s="8">
        <v>0</v>
      </c>
      <c r="K10" s="8">
        <v>0</v>
      </c>
      <c r="L10" s="11">
        <f>SUM(F10:K10)</f>
        <v>300</v>
      </c>
      <c r="M10" s="8">
        <v>1</v>
      </c>
      <c r="N10" s="8" t="s">
        <v>179</v>
      </c>
      <c r="O10" s="12"/>
      <c r="P10" s="7"/>
    </row>
  </sheetData>
  <sortState ref="A6:M10">
    <sortCondition descending="1" ref="L6:L10"/>
  </sortState>
  <mergeCells count="3">
    <mergeCell ref="A3:M3"/>
    <mergeCell ref="A1:N1"/>
    <mergeCell ref="A2:L2"/>
  </mergeCells>
  <pageMargins left="0.7" right="0.7" top="0.75" bottom="0.75" header="0.3" footer="0.3"/>
  <pageSetup scale="63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19" workbookViewId="0">
      <selection sqref="A1:N30"/>
    </sheetView>
  </sheetViews>
  <sheetFormatPr defaultRowHeight="14.5" x14ac:dyDescent="0.35"/>
  <cols>
    <col min="2" max="2" width="28.453125" customWidth="1"/>
  </cols>
  <sheetData>
    <row r="1" spans="1:16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23.5" x14ac:dyDescent="0.3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</row>
    <row r="3" spans="1:16" ht="23.5" x14ac:dyDescent="0.3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1"/>
      <c r="P3" s="1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5" customHeight="1" x14ac:dyDescent="0.35">
      <c r="A5" s="11"/>
      <c r="B5" s="11" t="s">
        <v>2</v>
      </c>
      <c r="C5" s="24" t="s">
        <v>3</v>
      </c>
      <c r="D5" s="24" t="s">
        <v>4</v>
      </c>
      <c r="E5" s="24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6" t="s">
        <v>10</v>
      </c>
      <c r="K5" s="26" t="s">
        <v>11</v>
      </c>
      <c r="L5" s="11" t="s">
        <v>12</v>
      </c>
      <c r="M5" s="24" t="s">
        <v>13</v>
      </c>
      <c r="N5" s="24" t="s">
        <v>14</v>
      </c>
      <c r="O5" s="6"/>
      <c r="P5" s="7"/>
    </row>
    <row r="6" spans="1:16" ht="25" customHeight="1" x14ac:dyDescent="0.35">
      <c r="A6" s="8">
        <v>34</v>
      </c>
      <c r="B6" s="9" t="s">
        <v>63</v>
      </c>
      <c r="C6" s="8">
        <v>34</v>
      </c>
      <c r="D6" s="8" t="s">
        <v>46</v>
      </c>
      <c r="E6" s="10" t="s">
        <v>49</v>
      </c>
      <c r="F6" s="8">
        <v>93</v>
      </c>
      <c r="G6" s="8">
        <v>88</v>
      </c>
      <c r="H6" s="8">
        <v>93</v>
      </c>
      <c r="I6" s="8">
        <v>94</v>
      </c>
      <c r="J6" s="8">
        <v>0</v>
      </c>
      <c r="K6" s="8">
        <v>0</v>
      </c>
      <c r="L6" s="11">
        <f t="shared" ref="L6:L30" si="0">SUM(F6:K6)</f>
        <v>368</v>
      </c>
      <c r="M6" s="8">
        <v>13</v>
      </c>
      <c r="N6" s="8" t="s">
        <v>178</v>
      </c>
      <c r="O6" s="12"/>
      <c r="P6" s="7"/>
    </row>
    <row r="7" spans="1:16" ht="25" customHeight="1" x14ac:dyDescent="0.35">
      <c r="A7" s="8">
        <v>326</v>
      </c>
      <c r="B7" s="9" t="s">
        <v>140</v>
      </c>
      <c r="C7" s="8">
        <v>326</v>
      </c>
      <c r="D7" s="8" t="s">
        <v>46</v>
      </c>
      <c r="E7" s="10" t="s">
        <v>49</v>
      </c>
      <c r="F7" s="8">
        <v>94</v>
      </c>
      <c r="G7" s="8">
        <v>87</v>
      </c>
      <c r="H7" s="8">
        <v>90</v>
      </c>
      <c r="I7" s="8">
        <v>92</v>
      </c>
      <c r="J7" s="8">
        <v>0</v>
      </c>
      <c r="K7" s="8">
        <v>0</v>
      </c>
      <c r="L7" s="11">
        <f t="shared" si="0"/>
        <v>363</v>
      </c>
      <c r="M7" s="8">
        <v>6</v>
      </c>
      <c r="N7" s="8" t="s">
        <v>180</v>
      </c>
      <c r="O7" s="12"/>
      <c r="P7" s="7"/>
    </row>
    <row r="8" spans="1:16" ht="25" customHeight="1" x14ac:dyDescent="0.35">
      <c r="A8" s="8">
        <v>202</v>
      </c>
      <c r="B8" s="9" t="s">
        <v>99</v>
      </c>
      <c r="C8" s="8">
        <v>202</v>
      </c>
      <c r="D8" s="8" t="s">
        <v>46</v>
      </c>
      <c r="E8" s="10" t="s">
        <v>49</v>
      </c>
      <c r="F8" s="8">
        <v>90</v>
      </c>
      <c r="G8" s="8">
        <v>91</v>
      </c>
      <c r="H8" s="8">
        <v>93</v>
      </c>
      <c r="I8" s="8">
        <v>86</v>
      </c>
      <c r="J8" s="8">
        <v>0</v>
      </c>
      <c r="K8" s="8">
        <v>0</v>
      </c>
      <c r="L8" s="11">
        <f t="shared" si="0"/>
        <v>360</v>
      </c>
      <c r="M8" s="8">
        <v>9</v>
      </c>
      <c r="N8" s="8" t="s">
        <v>181</v>
      </c>
      <c r="O8" s="12"/>
      <c r="P8" s="7"/>
    </row>
    <row r="9" spans="1:16" ht="25" customHeight="1" x14ac:dyDescent="0.35">
      <c r="A9" s="8">
        <v>404</v>
      </c>
      <c r="B9" s="9" t="s">
        <v>143</v>
      </c>
      <c r="C9" s="8">
        <v>404</v>
      </c>
      <c r="D9" s="8" t="s">
        <v>15</v>
      </c>
      <c r="E9" s="10" t="s">
        <v>49</v>
      </c>
      <c r="F9" s="8">
        <v>84</v>
      </c>
      <c r="G9" s="8">
        <v>86</v>
      </c>
      <c r="H9" s="8">
        <v>91</v>
      </c>
      <c r="I9" s="8">
        <v>93</v>
      </c>
      <c r="J9" s="8">
        <v>0</v>
      </c>
      <c r="K9" s="8">
        <v>0</v>
      </c>
      <c r="L9" s="11">
        <f t="shared" si="0"/>
        <v>354</v>
      </c>
      <c r="M9" s="8">
        <v>5</v>
      </c>
      <c r="N9" s="8">
        <v>4</v>
      </c>
      <c r="O9" s="12"/>
      <c r="P9" s="7"/>
    </row>
    <row r="10" spans="1:16" ht="25" customHeight="1" x14ac:dyDescent="0.35">
      <c r="A10" s="8">
        <v>22</v>
      </c>
      <c r="B10" s="9" t="s">
        <v>48</v>
      </c>
      <c r="C10" s="8">
        <v>22</v>
      </c>
      <c r="D10" s="8" t="s">
        <v>46</v>
      </c>
      <c r="E10" s="10" t="s">
        <v>49</v>
      </c>
      <c r="F10" s="8">
        <v>87</v>
      </c>
      <c r="G10" s="8">
        <v>84</v>
      </c>
      <c r="H10" s="8">
        <v>87</v>
      </c>
      <c r="I10" s="8">
        <v>95</v>
      </c>
      <c r="J10" s="8">
        <v>0</v>
      </c>
      <c r="K10" s="8">
        <v>0</v>
      </c>
      <c r="L10" s="11">
        <f t="shared" si="0"/>
        <v>353</v>
      </c>
      <c r="M10" s="8">
        <v>7</v>
      </c>
      <c r="N10" s="8">
        <v>5</v>
      </c>
      <c r="O10" s="12"/>
      <c r="P10" s="7"/>
    </row>
    <row r="11" spans="1:16" ht="25" customHeight="1" x14ac:dyDescent="0.35">
      <c r="A11" s="8">
        <v>23</v>
      </c>
      <c r="B11" s="9" t="s">
        <v>50</v>
      </c>
      <c r="C11" s="8">
        <v>23</v>
      </c>
      <c r="D11" s="8" t="s">
        <v>46</v>
      </c>
      <c r="E11" s="10" t="s">
        <v>49</v>
      </c>
      <c r="F11" s="8">
        <v>84</v>
      </c>
      <c r="G11" s="8">
        <v>89</v>
      </c>
      <c r="H11" s="8">
        <v>91</v>
      </c>
      <c r="I11" s="8">
        <v>86</v>
      </c>
      <c r="J11" s="8">
        <v>0</v>
      </c>
      <c r="K11" s="8">
        <v>0</v>
      </c>
      <c r="L11" s="11">
        <f t="shared" si="0"/>
        <v>350</v>
      </c>
      <c r="M11" s="8">
        <v>5</v>
      </c>
      <c r="N11" s="8">
        <v>6</v>
      </c>
      <c r="O11" s="12"/>
      <c r="P11" s="7"/>
    </row>
    <row r="12" spans="1:16" ht="25" customHeight="1" x14ac:dyDescent="0.35">
      <c r="A12" s="8">
        <v>210</v>
      </c>
      <c r="B12" s="9" t="s">
        <v>101</v>
      </c>
      <c r="C12" s="8">
        <v>210</v>
      </c>
      <c r="D12" s="8" t="s">
        <v>46</v>
      </c>
      <c r="E12" s="10" t="s">
        <v>49</v>
      </c>
      <c r="F12" s="8">
        <v>91</v>
      </c>
      <c r="G12" s="8">
        <v>84</v>
      </c>
      <c r="H12" s="8">
        <v>83</v>
      </c>
      <c r="I12" s="8">
        <v>89</v>
      </c>
      <c r="J12" s="8">
        <v>0</v>
      </c>
      <c r="K12" s="8">
        <v>0</v>
      </c>
      <c r="L12" s="11">
        <f t="shared" si="0"/>
        <v>347</v>
      </c>
      <c r="M12" s="8">
        <v>4</v>
      </c>
      <c r="N12" s="8">
        <v>7</v>
      </c>
      <c r="O12" s="12"/>
      <c r="P12" s="7"/>
    </row>
    <row r="13" spans="1:16" ht="25" customHeight="1" x14ac:dyDescent="0.35">
      <c r="A13" s="8">
        <v>276</v>
      </c>
      <c r="B13" s="9" t="s">
        <v>118</v>
      </c>
      <c r="C13" s="8">
        <v>276</v>
      </c>
      <c r="D13" s="8" t="s">
        <v>46</v>
      </c>
      <c r="E13" s="10" t="s">
        <v>49</v>
      </c>
      <c r="F13" s="8">
        <v>84</v>
      </c>
      <c r="G13" s="8">
        <v>87</v>
      </c>
      <c r="H13" s="8">
        <v>84</v>
      </c>
      <c r="I13" s="8">
        <v>90</v>
      </c>
      <c r="J13" s="8">
        <v>0</v>
      </c>
      <c r="K13" s="8">
        <v>0</v>
      </c>
      <c r="L13" s="11">
        <f t="shared" si="0"/>
        <v>345</v>
      </c>
      <c r="M13" s="8">
        <v>9</v>
      </c>
      <c r="N13" s="8">
        <v>8</v>
      </c>
      <c r="O13" s="12"/>
      <c r="P13" s="7"/>
    </row>
    <row r="14" spans="1:16" ht="25" customHeight="1" x14ac:dyDescent="0.35">
      <c r="A14" s="8">
        <v>36</v>
      </c>
      <c r="B14" s="9" t="s">
        <v>64</v>
      </c>
      <c r="C14" s="8">
        <v>36</v>
      </c>
      <c r="D14" s="8" t="s">
        <v>46</v>
      </c>
      <c r="E14" s="10" t="s">
        <v>49</v>
      </c>
      <c r="F14" s="8">
        <v>86</v>
      </c>
      <c r="G14" s="8">
        <v>85</v>
      </c>
      <c r="H14" s="8">
        <v>82</v>
      </c>
      <c r="I14" s="8">
        <v>81</v>
      </c>
      <c r="J14" s="8">
        <v>0</v>
      </c>
      <c r="K14" s="8">
        <v>0</v>
      </c>
      <c r="L14" s="11">
        <f t="shared" si="0"/>
        <v>334</v>
      </c>
      <c r="M14" s="8">
        <v>4</v>
      </c>
      <c r="N14" s="8">
        <v>9</v>
      </c>
      <c r="O14" s="12"/>
      <c r="P14" s="7"/>
    </row>
    <row r="15" spans="1:16" ht="25" customHeight="1" x14ac:dyDescent="0.35">
      <c r="A15" s="8">
        <v>314</v>
      </c>
      <c r="B15" s="9" t="s">
        <v>136</v>
      </c>
      <c r="C15" s="8">
        <v>314</v>
      </c>
      <c r="D15" s="8" t="s">
        <v>15</v>
      </c>
      <c r="E15" s="10" t="s">
        <v>49</v>
      </c>
      <c r="F15" s="8">
        <v>84</v>
      </c>
      <c r="G15" s="8">
        <v>79</v>
      </c>
      <c r="H15" s="8">
        <v>84</v>
      </c>
      <c r="I15" s="8">
        <v>83</v>
      </c>
      <c r="J15" s="8">
        <v>0</v>
      </c>
      <c r="K15" s="8">
        <v>0</v>
      </c>
      <c r="L15" s="11">
        <f t="shared" si="0"/>
        <v>330</v>
      </c>
      <c r="M15" s="8">
        <v>2</v>
      </c>
      <c r="N15" s="8">
        <v>10</v>
      </c>
      <c r="O15" s="12"/>
      <c r="P15" s="7"/>
    </row>
    <row r="16" spans="1:16" ht="25" customHeight="1" x14ac:dyDescent="0.35">
      <c r="A16" s="8">
        <v>28</v>
      </c>
      <c r="B16" s="9" t="s">
        <v>57</v>
      </c>
      <c r="C16" s="8">
        <v>28</v>
      </c>
      <c r="D16" s="8" t="s">
        <v>15</v>
      </c>
      <c r="E16" s="10" t="s">
        <v>49</v>
      </c>
      <c r="F16" s="8">
        <v>79</v>
      </c>
      <c r="G16" s="8">
        <v>84</v>
      </c>
      <c r="H16" s="8">
        <v>83</v>
      </c>
      <c r="I16" s="8">
        <v>84</v>
      </c>
      <c r="J16" s="8">
        <v>0</v>
      </c>
      <c r="K16" s="8">
        <v>0</v>
      </c>
      <c r="L16" s="11">
        <f t="shared" si="0"/>
        <v>330</v>
      </c>
      <c r="M16" s="8">
        <v>4</v>
      </c>
      <c r="N16" s="8">
        <v>11</v>
      </c>
      <c r="O16" s="12"/>
      <c r="P16" s="7"/>
    </row>
    <row r="17" spans="1:16" ht="25" customHeight="1" x14ac:dyDescent="0.35">
      <c r="A17" s="8">
        <v>45</v>
      </c>
      <c r="B17" s="9" t="s">
        <v>67</v>
      </c>
      <c r="C17" s="8">
        <v>45</v>
      </c>
      <c r="D17" s="8" t="s">
        <v>46</v>
      </c>
      <c r="E17" s="10" t="s">
        <v>49</v>
      </c>
      <c r="F17" s="21">
        <v>81</v>
      </c>
      <c r="G17" s="21">
        <v>81</v>
      </c>
      <c r="H17" s="21">
        <v>82</v>
      </c>
      <c r="I17" s="21">
        <v>85</v>
      </c>
      <c r="J17" s="21">
        <v>0</v>
      </c>
      <c r="K17" s="21">
        <v>0</v>
      </c>
      <c r="L17" s="11">
        <f t="shared" si="0"/>
        <v>329</v>
      </c>
      <c r="M17" s="21">
        <v>4</v>
      </c>
      <c r="N17" s="8">
        <v>12</v>
      </c>
      <c r="O17" s="12"/>
      <c r="P17" s="7"/>
    </row>
    <row r="18" spans="1:16" ht="25" customHeight="1" x14ac:dyDescent="0.35">
      <c r="A18" s="19">
        <v>483</v>
      </c>
      <c r="B18" s="20" t="s">
        <v>172</v>
      </c>
      <c r="C18" s="19">
        <v>483</v>
      </c>
      <c r="D18" s="19" t="s">
        <v>15</v>
      </c>
      <c r="E18" s="10" t="s">
        <v>49</v>
      </c>
      <c r="F18" s="28">
        <v>70</v>
      </c>
      <c r="G18" s="28">
        <v>84</v>
      </c>
      <c r="H18" s="28">
        <v>81</v>
      </c>
      <c r="I18" s="28">
        <v>79</v>
      </c>
      <c r="J18" s="28">
        <v>0</v>
      </c>
      <c r="K18" s="28">
        <v>0</v>
      </c>
      <c r="L18" s="11">
        <f t="shared" si="0"/>
        <v>314</v>
      </c>
      <c r="M18" s="28">
        <v>4</v>
      </c>
      <c r="N18" s="8">
        <v>13</v>
      </c>
      <c r="O18" s="14"/>
      <c r="P18" s="7"/>
    </row>
    <row r="19" spans="1:16" ht="25" customHeight="1" x14ac:dyDescent="0.35">
      <c r="A19" s="8">
        <v>26</v>
      </c>
      <c r="B19" s="9" t="s">
        <v>51</v>
      </c>
      <c r="C19" s="8">
        <v>26</v>
      </c>
      <c r="D19" s="8" t="s">
        <v>15</v>
      </c>
      <c r="E19" s="10" t="s">
        <v>49</v>
      </c>
      <c r="F19" s="8">
        <v>81</v>
      </c>
      <c r="G19" s="8">
        <v>79</v>
      </c>
      <c r="H19" s="8">
        <v>76</v>
      </c>
      <c r="I19" s="8">
        <v>77</v>
      </c>
      <c r="J19" s="8">
        <v>0</v>
      </c>
      <c r="K19" s="8">
        <v>0</v>
      </c>
      <c r="L19" s="11">
        <f t="shared" si="0"/>
        <v>313</v>
      </c>
      <c r="M19" s="8">
        <v>6</v>
      </c>
      <c r="N19" s="8">
        <v>14</v>
      </c>
      <c r="O19" s="12"/>
      <c r="P19" s="7"/>
    </row>
    <row r="20" spans="1:16" ht="25" customHeight="1" x14ac:dyDescent="0.35">
      <c r="A20" s="8">
        <v>258</v>
      </c>
      <c r="B20" s="9" t="s">
        <v>112</v>
      </c>
      <c r="C20" s="8">
        <v>258</v>
      </c>
      <c r="D20" s="8" t="s">
        <v>83</v>
      </c>
      <c r="E20" s="10" t="s">
        <v>49</v>
      </c>
      <c r="F20" s="27">
        <v>80</v>
      </c>
      <c r="G20" s="27">
        <v>75</v>
      </c>
      <c r="H20" s="27">
        <v>78</v>
      </c>
      <c r="I20" s="27">
        <v>79</v>
      </c>
      <c r="J20" s="27">
        <v>0</v>
      </c>
      <c r="K20" s="27">
        <v>0</v>
      </c>
      <c r="L20" s="11">
        <f t="shared" si="0"/>
        <v>312</v>
      </c>
      <c r="M20" s="13">
        <v>2</v>
      </c>
      <c r="N20" s="8">
        <v>15</v>
      </c>
      <c r="O20" s="12"/>
      <c r="P20" s="7"/>
    </row>
    <row r="21" spans="1:16" ht="25" customHeight="1" x14ac:dyDescent="0.35">
      <c r="A21" s="8">
        <v>318</v>
      </c>
      <c r="B21" s="9" t="s">
        <v>138</v>
      </c>
      <c r="C21" s="8">
        <v>318</v>
      </c>
      <c r="D21" s="8" t="s">
        <v>15</v>
      </c>
      <c r="E21" s="10" t="s">
        <v>49</v>
      </c>
      <c r="F21" s="8">
        <v>75</v>
      </c>
      <c r="G21" s="8">
        <v>71</v>
      </c>
      <c r="H21" s="8">
        <v>68</v>
      </c>
      <c r="I21" s="8">
        <v>73</v>
      </c>
      <c r="J21" s="8">
        <v>0</v>
      </c>
      <c r="K21" s="8">
        <v>0</v>
      </c>
      <c r="L21" s="11">
        <f t="shared" si="0"/>
        <v>287</v>
      </c>
      <c r="M21" s="8">
        <v>2</v>
      </c>
      <c r="N21" s="8">
        <v>16</v>
      </c>
      <c r="O21" s="12"/>
      <c r="P21" s="7"/>
    </row>
    <row r="22" spans="1:16" ht="25" customHeight="1" x14ac:dyDescent="0.35">
      <c r="A22" s="8">
        <v>331</v>
      </c>
      <c r="B22" s="9" t="s">
        <v>141</v>
      </c>
      <c r="C22" s="8">
        <v>327</v>
      </c>
      <c r="D22" s="8" t="s">
        <v>46</v>
      </c>
      <c r="E22" s="10" t="s">
        <v>49</v>
      </c>
      <c r="F22" s="8">
        <v>71</v>
      </c>
      <c r="G22" s="8">
        <v>69</v>
      </c>
      <c r="H22" s="8">
        <v>72</v>
      </c>
      <c r="I22" s="8">
        <v>70</v>
      </c>
      <c r="J22" s="8">
        <v>0</v>
      </c>
      <c r="K22" s="8">
        <v>0</v>
      </c>
      <c r="L22" s="11">
        <f t="shared" si="0"/>
        <v>282</v>
      </c>
      <c r="M22" s="8">
        <v>2</v>
      </c>
      <c r="N22" s="8">
        <v>17</v>
      </c>
      <c r="O22" s="12"/>
      <c r="P22" s="7"/>
    </row>
    <row r="23" spans="1:16" ht="25" customHeight="1" x14ac:dyDescent="0.35">
      <c r="A23" s="8">
        <v>463</v>
      </c>
      <c r="B23" s="9" t="s">
        <v>164</v>
      </c>
      <c r="C23" s="8">
        <v>463</v>
      </c>
      <c r="D23" s="8" t="s">
        <v>75</v>
      </c>
      <c r="E23" s="10" t="s">
        <v>49</v>
      </c>
      <c r="F23" s="8">
        <v>68</v>
      </c>
      <c r="G23" s="8">
        <v>80</v>
      </c>
      <c r="H23" s="8">
        <v>73</v>
      </c>
      <c r="I23" s="8">
        <v>56</v>
      </c>
      <c r="J23" s="8">
        <v>0</v>
      </c>
      <c r="K23" s="8">
        <v>0</v>
      </c>
      <c r="L23" s="11">
        <f t="shared" si="0"/>
        <v>277</v>
      </c>
      <c r="M23" s="8">
        <v>5</v>
      </c>
      <c r="N23" s="8">
        <v>18</v>
      </c>
      <c r="O23" s="12"/>
      <c r="P23" s="7"/>
    </row>
    <row r="24" spans="1:16" ht="25" customHeight="1" x14ac:dyDescent="0.35">
      <c r="A24" s="8">
        <v>462</v>
      </c>
      <c r="B24" s="9" t="s">
        <v>163</v>
      </c>
      <c r="C24" s="8">
        <v>462</v>
      </c>
      <c r="D24" s="8" t="s">
        <v>75</v>
      </c>
      <c r="E24" s="10" t="s">
        <v>49</v>
      </c>
      <c r="F24" s="8">
        <v>45</v>
      </c>
      <c r="G24" s="8">
        <v>45</v>
      </c>
      <c r="H24" s="8">
        <v>43</v>
      </c>
      <c r="I24" s="8">
        <v>51</v>
      </c>
      <c r="J24" s="8">
        <v>0</v>
      </c>
      <c r="K24" s="8">
        <v>0</v>
      </c>
      <c r="L24" s="11">
        <f t="shared" si="0"/>
        <v>184</v>
      </c>
      <c r="M24" s="8">
        <v>0</v>
      </c>
      <c r="N24" s="8">
        <v>19</v>
      </c>
      <c r="O24" s="12"/>
      <c r="P24" s="7"/>
    </row>
    <row r="25" spans="1:16" ht="25" customHeight="1" x14ac:dyDescent="0.35">
      <c r="A25" s="8">
        <v>103</v>
      </c>
      <c r="B25" s="9" t="s">
        <v>79</v>
      </c>
      <c r="C25" s="8">
        <v>103</v>
      </c>
      <c r="D25" s="8" t="s">
        <v>75</v>
      </c>
      <c r="E25" s="10" t="s">
        <v>49</v>
      </c>
      <c r="F25" s="8">
        <v>51</v>
      </c>
      <c r="G25" s="8">
        <v>46</v>
      </c>
      <c r="H25" s="8">
        <v>49</v>
      </c>
      <c r="I25" s="8">
        <v>34</v>
      </c>
      <c r="J25" s="8">
        <v>0</v>
      </c>
      <c r="K25" s="8">
        <v>0</v>
      </c>
      <c r="L25" s="11">
        <f t="shared" si="0"/>
        <v>180</v>
      </c>
      <c r="M25" s="8">
        <v>0</v>
      </c>
      <c r="N25" s="8">
        <v>20</v>
      </c>
      <c r="O25" s="12"/>
      <c r="P25" s="7"/>
    </row>
    <row r="26" spans="1:16" ht="25" customHeight="1" x14ac:dyDescent="0.35">
      <c r="A26" s="8">
        <v>102</v>
      </c>
      <c r="B26" s="9" t="s">
        <v>78</v>
      </c>
      <c r="C26" s="8">
        <v>102</v>
      </c>
      <c r="D26" s="8" t="s">
        <v>75</v>
      </c>
      <c r="E26" s="10" t="s">
        <v>49</v>
      </c>
      <c r="F26" s="8">
        <v>36</v>
      </c>
      <c r="G26" s="8">
        <v>49</v>
      </c>
      <c r="H26" s="8">
        <v>47</v>
      </c>
      <c r="I26" s="8">
        <v>42</v>
      </c>
      <c r="J26" s="8">
        <v>0</v>
      </c>
      <c r="K26" s="8">
        <v>0</v>
      </c>
      <c r="L26" s="11">
        <f t="shared" si="0"/>
        <v>174</v>
      </c>
      <c r="M26" s="8">
        <v>0</v>
      </c>
      <c r="N26" s="8">
        <v>21</v>
      </c>
      <c r="O26" s="12"/>
      <c r="P26" s="7"/>
    </row>
    <row r="27" spans="1:16" ht="25" customHeight="1" x14ac:dyDescent="0.35">
      <c r="A27" s="8">
        <v>465</v>
      </c>
      <c r="B27" s="9" t="s">
        <v>166</v>
      </c>
      <c r="C27" s="8">
        <v>465</v>
      </c>
      <c r="D27" s="8" t="s">
        <v>75</v>
      </c>
      <c r="E27" s="10" t="s">
        <v>49</v>
      </c>
      <c r="F27" s="8">
        <v>47</v>
      </c>
      <c r="G27" s="8">
        <v>52</v>
      </c>
      <c r="H27" s="8">
        <v>31</v>
      </c>
      <c r="I27" s="8">
        <v>27</v>
      </c>
      <c r="J27" s="8">
        <v>0</v>
      </c>
      <c r="K27" s="8">
        <v>0</v>
      </c>
      <c r="L27" s="11">
        <f t="shared" si="0"/>
        <v>157</v>
      </c>
      <c r="M27" s="8">
        <v>0</v>
      </c>
      <c r="N27" s="8">
        <v>22</v>
      </c>
      <c r="O27" s="12"/>
      <c r="P27" s="7"/>
    </row>
    <row r="28" spans="1:16" ht="25" customHeight="1" x14ac:dyDescent="0.35">
      <c r="A28" s="8">
        <v>100</v>
      </c>
      <c r="B28" s="9" t="s">
        <v>76</v>
      </c>
      <c r="C28" s="8">
        <v>100</v>
      </c>
      <c r="D28" s="8" t="s">
        <v>75</v>
      </c>
      <c r="E28" s="10" t="s">
        <v>49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1">
        <f t="shared" si="0"/>
        <v>0</v>
      </c>
      <c r="M28" s="8">
        <v>0</v>
      </c>
      <c r="N28" s="8" t="s">
        <v>186</v>
      </c>
    </row>
    <row r="29" spans="1:16" ht="25" customHeight="1" x14ac:dyDescent="0.35">
      <c r="A29" s="8">
        <v>101</v>
      </c>
      <c r="B29" s="9" t="s">
        <v>77</v>
      </c>
      <c r="C29" s="8">
        <v>101</v>
      </c>
      <c r="D29" s="8" t="s">
        <v>75</v>
      </c>
      <c r="E29" s="10" t="s">
        <v>49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1">
        <f t="shared" si="0"/>
        <v>0</v>
      </c>
      <c r="M29" s="8">
        <v>0</v>
      </c>
      <c r="N29" s="8" t="s">
        <v>186</v>
      </c>
    </row>
    <row r="30" spans="1:16" ht="25" customHeight="1" x14ac:dyDescent="0.35">
      <c r="A30" s="19">
        <v>466</v>
      </c>
      <c r="B30" s="20" t="s">
        <v>167</v>
      </c>
      <c r="C30" s="19">
        <v>466</v>
      </c>
      <c r="D30" s="19" t="s">
        <v>75</v>
      </c>
      <c r="E30" s="10" t="s">
        <v>49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11">
        <f t="shared" si="0"/>
        <v>0</v>
      </c>
      <c r="M30" s="28">
        <v>0</v>
      </c>
      <c r="N30" s="8" t="s">
        <v>186</v>
      </c>
    </row>
  </sheetData>
  <sortState ref="A6:M30">
    <sortCondition descending="1" ref="L6:L30"/>
  </sortState>
  <mergeCells count="3">
    <mergeCell ref="A3:M3"/>
    <mergeCell ref="A1:N1"/>
    <mergeCell ref="A2:L2"/>
  </mergeCells>
  <pageMargins left="0.7" right="0.7" top="0.75" bottom="0.75" header="0.3" footer="0.3"/>
  <pageSetup scale="63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sqref="A1:N13"/>
    </sheetView>
  </sheetViews>
  <sheetFormatPr defaultRowHeight="14.5" x14ac:dyDescent="0.35"/>
  <cols>
    <col min="2" max="2" width="29.54296875" customWidth="1"/>
  </cols>
  <sheetData>
    <row r="1" spans="1:16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23.5" x14ac:dyDescent="0.3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</row>
    <row r="3" spans="1:16" ht="23.5" x14ac:dyDescent="0.3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1"/>
      <c r="P3" s="1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4" x14ac:dyDescent="0.35">
      <c r="A5" s="2"/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5" t="s">
        <v>11</v>
      </c>
      <c r="L5" s="2" t="s">
        <v>12</v>
      </c>
      <c r="M5" s="3" t="s">
        <v>13</v>
      </c>
      <c r="N5" s="3" t="s">
        <v>14</v>
      </c>
      <c r="O5" s="6"/>
      <c r="P5" s="7"/>
    </row>
    <row r="6" spans="1:16" ht="25" customHeight="1" x14ac:dyDescent="0.35">
      <c r="A6" s="8">
        <v>380</v>
      </c>
      <c r="B6" s="9" t="s">
        <v>152</v>
      </c>
      <c r="C6" s="8">
        <v>380</v>
      </c>
      <c r="D6" s="8" t="s">
        <v>15</v>
      </c>
      <c r="E6" s="10" t="s">
        <v>53</v>
      </c>
      <c r="F6" s="8">
        <v>96</v>
      </c>
      <c r="G6" s="8">
        <v>96</v>
      </c>
      <c r="H6" s="8">
        <v>93</v>
      </c>
      <c r="I6" s="8">
        <v>96</v>
      </c>
      <c r="J6" s="8">
        <v>0</v>
      </c>
      <c r="K6" s="8">
        <v>0</v>
      </c>
      <c r="L6" s="11">
        <f t="shared" ref="L6:L13" si="0">SUM(F6:K6)</f>
        <v>381</v>
      </c>
      <c r="M6" s="8">
        <v>21</v>
      </c>
      <c r="N6" s="8" t="s">
        <v>178</v>
      </c>
      <c r="O6" s="12"/>
      <c r="P6" s="7"/>
    </row>
    <row r="7" spans="1:16" ht="25" customHeight="1" x14ac:dyDescent="0.35">
      <c r="A7" s="8">
        <v>31</v>
      </c>
      <c r="B7" s="9" t="s">
        <v>60</v>
      </c>
      <c r="C7" s="8">
        <v>31</v>
      </c>
      <c r="D7" s="8" t="s">
        <v>46</v>
      </c>
      <c r="E7" s="10" t="s">
        <v>53</v>
      </c>
      <c r="F7" s="8">
        <v>92</v>
      </c>
      <c r="G7" s="8">
        <v>91</v>
      </c>
      <c r="H7" s="8">
        <v>90</v>
      </c>
      <c r="I7" s="8">
        <v>90</v>
      </c>
      <c r="J7" s="8">
        <v>0</v>
      </c>
      <c r="K7" s="8">
        <v>0</v>
      </c>
      <c r="L7" s="11">
        <f t="shared" si="0"/>
        <v>363</v>
      </c>
      <c r="M7" s="8">
        <v>5</v>
      </c>
      <c r="N7" s="8" t="s">
        <v>180</v>
      </c>
      <c r="O7" s="12"/>
      <c r="P7" s="7"/>
    </row>
    <row r="8" spans="1:16" ht="25" customHeight="1" x14ac:dyDescent="0.35">
      <c r="A8" s="8">
        <v>99</v>
      </c>
      <c r="B8" s="9" t="s">
        <v>74</v>
      </c>
      <c r="C8" s="8">
        <v>99</v>
      </c>
      <c r="D8" s="8" t="s">
        <v>75</v>
      </c>
      <c r="E8" s="10" t="s">
        <v>53</v>
      </c>
      <c r="F8" s="8">
        <v>91</v>
      </c>
      <c r="G8" s="8">
        <v>89</v>
      </c>
      <c r="H8" s="8">
        <v>92</v>
      </c>
      <c r="I8" s="8">
        <v>89</v>
      </c>
      <c r="J8" s="8">
        <v>0</v>
      </c>
      <c r="K8" s="8">
        <v>0</v>
      </c>
      <c r="L8" s="11">
        <f t="shared" si="0"/>
        <v>361</v>
      </c>
      <c r="M8" s="8">
        <v>6</v>
      </c>
      <c r="N8" s="8" t="s">
        <v>181</v>
      </c>
      <c r="O8" s="12"/>
      <c r="P8" s="7"/>
    </row>
    <row r="9" spans="1:16" ht="25" customHeight="1" x14ac:dyDescent="0.35">
      <c r="A9" s="8">
        <v>24</v>
      </c>
      <c r="B9" s="9" t="s">
        <v>52</v>
      </c>
      <c r="C9" s="8">
        <v>24</v>
      </c>
      <c r="D9" s="8" t="s">
        <v>46</v>
      </c>
      <c r="E9" s="10" t="s">
        <v>53</v>
      </c>
      <c r="F9" s="8">
        <v>87</v>
      </c>
      <c r="G9" s="8">
        <v>84</v>
      </c>
      <c r="H9" s="8">
        <v>93</v>
      </c>
      <c r="I9" s="8">
        <v>89</v>
      </c>
      <c r="J9" s="8">
        <v>0</v>
      </c>
      <c r="K9" s="8">
        <v>0</v>
      </c>
      <c r="L9" s="11">
        <f t="shared" si="0"/>
        <v>353</v>
      </c>
      <c r="M9" s="8">
        <v>7</v>
      </c>
      <c r="N9" s="8" t="s">
        <v>182</v>
      </c>
      <c r="O9" s="12"/>
      <c r="P9" s="7"/>
    </row>
    <row r="10" spans="1:16" ht="25" customHeight="1" x14ac:dyDescent="0.35">
      <c r="A10" s="8">
        <v>464</v>
      </c>
      <c r="B10" s="9" t="s">
        <v>165</v>
      </c>
      <c r="C10" s="8">
        <v>464</v>
      </c>
      <c r="D10" s="8" t="s">
        <v>75</v>
      </c>
      <c r="E10" s="10" t="s">
        <v>53</v>
      </c>
      <c r="F10" s="8">
        <v>81</v>
      </c>
      <c r="G10" s="8">
        <v>90</v>
      </c>
      <c r="H10" s="8">
        <v>82</v>
      </c>
      <c r="I10" s="8">
        <v>90</v>
      </c>
      <c r="J10" s="8">
        <v>0</v>
      </c>
      <c r="K10" s="8">
        <v>0</v>
      </c>
      <c r="L10" s="11">
        <f t="shared" si="0"/>
        <v>343</v>
      </c>
      <c r="M10" s="8">
        <v>4</v>
      </c>
      <c r="N10" s="8" t="s">
        <v>179</v>
      </c>
      <c r="O10" s="12"/>
      <c r="P10" s="7"/>
    </row>
    <row r="11" spans="1:16" ht="25" customHeight="1" x14ac:dyDescent="0.35">
      <c r="A11" s="8">
        <v>25</v>
      </c>
      <c r="B11" s="9" t="s">
        <v>54</v>
      </c>
      <c r="C11" s="8">
        <v>25</v>
      </c>
      <c r="D11" s="8" t="s">
        <v>15</v>
      </c>
      <c r="E11" s="10" t="s">
        <v>53</v>
      </c>
      <c r="F11" s="8">
        <v>83</v>
      </c>
      <c r="G11" s="8">
        <v>75</v>
      </c>
      <c r="H11" s="8">
        <v>72</v>
      </c>
      <c r="I11" s="8">
        <v>88</v>
      </c>
      <c r="J11" s="8">
        <v>0</v>
      </c>
      <c r="K11" s="8">
        <v>0</v>
      </c>
      <c r="L11" s="11">
        <f t="shared" si="0"/>
        <v>318</v>
      </c>
      <c r="M11" s="8">
        <v>4</v>
      </c>
      <c r="N11" s="8" t="s">
        <v>183</v>
      </c>
      <c r="O11" s="12"/>
      <c r="P11" s="7"/>
    </row>
    <row r="12" spans="1:16" ht="25" customHeight="1" x14ac:dyDescent="0.35">
      <c r="A12" s="8">
        <v>37</v>
      </c>
      <c r="B12" s="9" t="s">
        <v>65</v>
      </c>
      <c r="C12" s="8">
        <v>37</v>
      </c>
      <c r="D12" s="8" t="s">
        <v>46</v>
      </c>
      <c r="E12" s="10" t="s">
        <v>53</v>
      </c>
      <c r="F12" s="8">
        <v>86</v>
      </c>
      <c r="G12" s="8">
        <v>86</v>
      </c>
      <c r="H12" s="8">
        <v>76</v>
      </c>
      <c r="I12" s="8">
        <v>70</v>
      </c>
      <c r="J12" s="8">
        <v>0</v>
      </c>
      <c r="K12" s="8">
        <v>0</v>
      </c>
      <c r="L12" s="11">
        <f t="shared" si="0"/>
        <v>318</v>
      </c>
      <c r="M12" s="8">
        <v>3</v>
      </c>
      <c r="N12" s="8" t="s">
        <v>184</v>
      </c>
      <c r="O12" s="12"/>
      <c r="P12" s="7"/>
    </row>
    <row r="13" spans="1:16" ht="25" customHeight="1" x14ac:dyDescent="0.35">
      <c r="A13" s="8">
        <v>461</v>
      </c>
      <c r="B13" s="9" t="s">
        <v>162</v>
      </c>
      <c r="C13" s="8">
        <v>461</v>
      </c>
      <c r="D13" s="8" t="s">
        <v>75</v>
      </c>
      <c r="E13" s="10" t="s">
        <v>53</v>
      </c>
      <c r="F13" s="8">
        <v>56</v>
      </c>
      <c r="G13" s="8">
        <v>40</v>
      </c>
      <c r="H13" s="8">
        <v>64</v>
      </c>
      <c r="I13" s="8">
        <v>49</v>
      </c>
      <c r="J13" s="8">
        <v>0</v>
      </c>
      <c r="K13" s="8">
        <v>0</v>
      </c>
      <c r="L13" s="11">
        <f t="shared" si="0"/>
        <v>209</v>
      </c>
      <c r="M13" s="8">
        <v>1</v>
      </c>
      <c r="N13" s="8" t="s">
        <v>185</v>
      </c>
      <c r="O13" s="12"/>
      <c r="P13" s="7"/>
    </row>
  </sheetData>
  <sortState ref="A6:M13">
    <sortCondition descending="1" ref="L6:L13"/>
  </sortState>
  <mergeCells count="3">
    <mergeCell ref="A3:M3"/>
    <mergeCell ref="A1:N1"/>
    <mergeCell ref="A2:L2"/>
  </mergeCells>
  <pageMargins left="0.7" right="0.7" top="0.75" bottom="0.75" header="0.3" footer="0.3"/>
  <pageSetup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N2" sqref="A1:N1048576"/>
    </sheetView>
  </sheetViews>
  <sheetFormatPr defaultRowHeight="14.5" x14ac:dyDescent="0.35"/>
  <cols>
    <col min="2" max="2" width="27.90625" customWidth="1"/>
    <col min="6" max="11" width="3.54296875" bestFit="1" customWidth="1"/>
    <col min="12" max="12" width="5.08984375" bestFit="1" customWidth="1"/>
    <col min="14" max="14" width="5.90625" bestFit="1" customWidth="1"/>
  </cols>
  <sheetData>
    <row r="1" spans="1:16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  <c r="P1" s="1"/>
    </row>
    <row r="2" spans="1:16" ht="23.5" x14ac:dyDescent="0.35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 t="s">
        <v>1</v>
      </c>
      <c r="N2" s="1"/>
      <c r="O2" s="1"/>
      <c r="P2" s="1"/>
    </row>
    <row r="3" spans="1:16" ht="23.5" x14ac:dyDescent="0.3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7"/>
    </row>
    <row r="4" spans="1:16" ht="15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</row>
    <row r="5" spans="1:16" ht="57" customHeight="1" x14ac:dyDescent="0.35">
      <c r="A5" s="11"/>
      <c r="B5" s="11" t="s">
        <v>2</v>
      </c>
      <c r="C5" s="24" t="s">
        <v>3</v>
      </c>
      <c r="D5" s="24" t="s">
        <v>4</v>
      </c>
      <c r="E5" s="24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6" t="s">
        <v>10</v>
      </c>
      <c r="K5" s="26" t="s">
        <v>11</v>
      </c>
      <c r="L5" s="11" t="s">
        <v>12</v>
      </c>
      <c r="M5" s="24" t="s">
        <v>13</v>
      </c>
      <c r="N5" s="24" t="s">
        <v>14</v>
      </c>
      <c r="O5" s="12"/>
      <c r="P5" s="7"/>
    </row>
    <row r="6" spans="1:16" ht="22" customHeight="1" x14ac:dyDescent="0.35">
      <c r="A6" s="8">
        <v>1</v>
      </c>
      <c r="B6" s="9" t="s">
        <v>105</v>
      </c>
      <c r="C6" s="8">
        <v>239</v>
      </c>
      <c r="D6" s="8" t="s">
        <v>46</v>
      </c>
      <c r="E6" s="10" t="s">
        <v>59</v>
      </c>
      <c r="F6" s="8">
        <v>97</v>
      </c>
      <c r="G6" s="8">
        <v>96</v>
      </c>
      <c r="H6" s="8">
        <v>95</v>
      </c>
      <c r="I6" s="8">
        <v>96</v>
      </c>
      <c r="J6" s="8">
        <v>95</v>
      </c>
      <c r="K6" s="8">
        <v>94</v>
      </c>
      <c r="L6" s="11">
        <f t="shared" ref="L6:L12" si="0">SUM(F6:K6)</f>
        <v>573</v>
      </c>
      <c r="M6" s="8">
        <v>20</v>
      </c>
      <c r="N6" s="8">
        <v>1</v>
      </c>
      <c r="O6" s="12"/>
      <c r="P6" s="7"/>
    </row>
    <row r="7" spans="1:16" ht="22" customHeight="1" x14ac:dyDescent="0.35">
      <c r="A7" s="8">
        <v>2</v>
      </c>
      <c r="B7" s="9" t="s">
        <v>108</v>
      </c>
      <c r="C7" s="8">
        <v>249</v>
      </c>
      <c r="D7" s="8" t="s">
        <v>46</v>
      </c>
      <c r="E7" s="10" t="s">
        <v>59</v>
      </c>
      <c r="F7" s="8">
        <v>93</v>
      </c>
      <c r="G7" s="8">
        <v>95</v>
      </c>
      <c r="H7" s="8">
        <v>88</v>
      </c>
      <c r="I7" s="8">
        <v>92</v>
      </c>
      <c r="J7" s="8">
        <v>95</v>
      </c>
      <c r="K7" s="8">
        <v>91</v>
      </c>
      <c r="L7" s="11">
        <f t="shared" si="0"/>
        <v>554</v>
      </c>
      <c r="M7" s="8">
        <v>8</v>
      </c>
      <c r="N7" s="8">
        <v>2</v>
      </c>
      <c r="O7" s="12"/>
      <c r="P7" s="7"/>
    </row>
    <row r="8" spans="1:16" ht="22" customHeight="1" x14ac:dyDescent="0.35">
      <c r="A8" s="8">
        <v>3</v>
      </c>
      <c r="B8" s="9" t="s">
        <v>111</v>
      </c>
      <c r="C8" s="8">
        <v>252</v>
      </c>
      <c r="D8" s="8" t="s">
        <v>46</v>
      </c>
      <c r="E8" s="10" t="s">
        <v>59</v>
      </c>
      <c r="F8" s="8">
        <v>86</v>
      </c>
      <c r="G8" s="8">
        <v>85</v>
      </c>
      <c r="H8" s="8">
        <v>86</v>
      </c>
      <c r="I8" s="8">
        <v>84</v>
      </c>
      <c r="J8" s="8">
        <v>87</v>
      </c>
      <c r="K8" s="8">
        <v>90</v>
      </c>
      <c r="L8" s="11">
        <f t="shared" si="0"/>
        <v>518</v>
      </c>
      <c r="M8" s="8">
        <v>7</v>
      </c>
      <c r="N8" s="8">
        <v>3</v>
      </c>
      <c r="O8" s="12"/>
      <c r="P8" s="7"/>
    </row>
    <row r="9" spans="1:16" ht="22" customHeight="1" x14ac:dyDescent="0.35">
      <c r="A9" s="8">
        <v>4</v>
      </c>
      <c r="B9" s="9" t="s">
        <v>92</v>
      </c>
      <c r="C9" s="8">
        <v>175</v>
      </c>
      <c r="D9" s="8" t="s">
        <v>46</v>
      </c>
      <c r="E9" s="10" t="s">
        <v>59</v>
      </c>
      <c r="F9" s="8">
        <v>88</v>
      </c>
      <c r="G9" s="8">
        <v>70</v>
      </c>
      <c r="H9" s="8">
        <v>83</v>
      </c>
      <c r="I9" s="8">
        <v>87</v>
      </c>
      <c r="J9" s="8">
        <v>85</v>
      </c>
      <c r="K9" s="8">
        <v>91</v>
      </c>
      <c r="L9" s="11">
        <f t="shared" si="0"/>
        <v>504</v>
      </c>
      <c r="M9" s="8">
        <v>4</v>
      </c>
      <c r="N9" s="8">
        <v>4</v>
      </c>
      <c r="O9" s="12"/>
      <c r="P9" s="7"/>
    </row>
    <row r="10" spans="1:16" ht="22" customHeight="1" x14ac:dyDescent="0.35">
      <c r="A10" s="8">
        <v>5</v>
      </c>
      <c r="B10" s="9" t="s">
        <v>58</v>
      </c>
      <c r="C10" s="8">
        <v>29</v>
      </c>
      <c r="D10" s="8" t="s">
        <v>15</v>
      </c>
      <c r="E10" s="10" t="s">
        <v>59</v>
      </c>
      <c r="F10" s="8">
        <v>82</v>
      </c>
      <c r="G10" s="8">
        <v>82</v>
      </c>
      <c r="H10" s="8">
        <v>87</v>
      </c>
      <c r="I10" s="8">
        <v>79</v>
      </c>
      <c r="J10" s="8">
        <v>83</v>
      </c>
      <c r="K10" s="8">
        <v>81</v>
      </c>
      <c r="L10" s="11">
        <f t="shared" si="0"/>
        <v>494</v>
      </c>
      <c r="M10" s="8">
        <v>1</v>
      </c>
      <c r="N10" s="8">
        <v>5</v>
      </c>
      <c r="O10" s="12"/>
      <c r="P10" s="7"/>
    </row>
    <row r="11" spans="1:16" ht="22" customHeight="1" x14ac:dyDescent="0.35">
      <c r="A11" s="8">
        <v>6</v>
      </c>
      <c r="B11" s="9" t="s">
        <v>129</v>
      </c>
      <c r="C11" s="8">
        <v>303</v>
      </c>
      <c r="D11" s="8" t="s">
        <v>15</v>
      </c>
      <c r="E11" s="10" t="s">
        <v>59</v>
      </c>
      <c r="F11" s="8">
        <v>87</v>
      </c>
      <c r="G11" s="8">
        <v>79</v>
      </c>
      <c r="H11" s="8">
        <v>81</v>
      </c>
      <c r="I11" s="8">
        <v>74</v>
      </c>
      <c r="J11" s="8">
        <v>71</v>
      </c>
      <c r="K11" s="8">
        <v>80</v>
      </c>
      <c r="L11" s="11">
        <f t="shared" si="0"/>
        <v>472</v>
      </c>
      <c r="M11" s="8">
        <v>5</v>
      </c>
      <c r="N11" s="8">
        <v>6</v>
      </c>
      <c r="O11" s="12"/>
      <c r="P11" s="7"/>
    </row>
    <row r="12" spans="1:16" ht="22" customHeight="1" x14ac:dyDescent="0.35">
      <c r="A12" s="8">
        <v>7</v>
      </c>
      <c r="B12" s="9" t="s">
        <v>116</v>
      </c>
      <c r="C12" s="8">
        <v>274</v>
      </c>
      <c r="D12" s="8" t="s">
        <v>46</v>
      </c>
      <c r="E12" s="10" t="s">
        <v>59</v>
      </c>
      <c r="F12" s="8">
        <v>76</v>
      </c>
      <c r="G12" s="8">
        <v>79</v>
      </c>
      <c r="H12" s="8">
        <v>76</v>
      </c>
      <c r="I12" s="8">
        <v>78</v>
      </c>
      <c r="J12" s="8">
        <v>71</v>
      </c>
      <c r="K12" s="8">
        <v>42</v>
      </c>
      <c r="L12" s="11">
        <f t="shared" si="0"/>
        <v>422</v>
      </c>
      <c r="M12" s="8">
        <v>0</v>
      </c>
      <c r="N12" s="8">
        <v>7</v>
      </c>
      <c r="O12" s="12"/>
      <c r="P12" s="7"/>
    </row>
    <row r="13" spans="1:16" ht="22" customHeight="1" x14ac:dyDescent="0.35">
      <c r="A13" s="31"/>
      <c r="B13" s="32"/>
      <c r="C13" s="31"/>
      <c r="D13" s="31"/>
      <c r="E13" s="33"/>
      <c r="F13" s="31"/>
      <c r="G13" s="31"/>
      <c r="H13" s="31"/>
      <c r="I13" s="31"/>
      <c r="J13" s="31"/>
      <c r="K13" s="31"/>
      <c r="L13" s="34"/>
      <c r="M13" s="31"/>
      <c r="N13" s="31"/>
      <c r="O13" s="12"/>
      <c r="P13" s="7"/>
    </row>
    <row r="14" spans="1:16" ht="15.5" x14ac:dyDescent="0.35">
      <c r="A14" s="31"/>
      <c r="B14" s="32"/>
      <c r="C14" s="31"/>
      <c r="D14" s="31"/>
      <c r="E14" s="33"/>
      <c r="F14" s="31"/>
      <c r="G14" s="31"/>
      <c r="H14" s="31"/>
      <c r="I14" s="31"/>
      <c r="J14" s="31"/>
      <c r="K14" s="31"/>
      <c r="L14" s="34"/>
      <c r="M14" s="31"/>
      <c r="N14" s="31"/>
      <c r="O14" s="12"/>
      <c r="P14" s="7"/>
    </row>
    <row r="15" spans="1:16" ht="15.5" x14ac:dyDescent="0.35">
      <c r="A15" s="31"/>
      <c r="B15" s="32"/>
      <c r="C15" s="31"/>
      <c r="D15" s="31"/>
      <c r="E15" s="33"/>
      <c r="F15" s="31"/>
      <c r="G15" s="31"/>
      <c r="H15" s="31"/>
      <c r="I15" s="31"/>
      <c r="J15" s="31"/>
      <c r="K15" s="31"/>
      <c r="L15" s="34"/>
      <c r="M15" s="31"/>
      <c r="N15" s="31"/>
      <c r="O15" s="12"/>
      <c r="P15" s="7"/>
    </row>
    <row r="16" spans="1:16" ht="15.5" x14ac:dyDescent="0.35">
      <c r="A16" s="31"/>
      <c r="B16" s="32"/>
      <c r="C16" s="31"/>
      <c r="D16" s="31"/>
      <c r="E16" s="33"/>
      <c r="F16" s="31"/>
      <c r="G16" s="31"/>
      <c r="H16" s="31"/>
      <c r="I16" s="31"/>
      <c r="J16" s="31"/>
      <c r="K16" s="31"/>
      <c r="L16" s="34"/>
      <c r="M16" s="31"/>
      <c r="N16" s="31"/>
      <c r="O16" s="14"/>
      <c r="P16" s="7"/>
    </row>
    <row r="17" spans="1:16" ht="15.5" x14ac:dyDescent="0.35">
      <c r="A17" s="31"/>
      <c r="B17" s="32"/>
      <c r="C17" s="31"/>
      <c r="D17" s="31"/>
      <c r="E17" s="33"/>
      <c r="F17" s="31"/>
      <c r="G17" s="31"/>
      <c r="H17" s="31"/>
      <c r="I17" s="31"/>
      <c r="J17" s="31"/>
      <c r="K17" s="31"/>
      <c r="L17" s="34"/>
      <c r="M17" s="31"/>
      <c r="N17" s="31"/>
      <c r="O17" s="12"/>
      <c r="P17" s="7"/>
    </row>
    <row r="18" spans="1:16" ht="15.5" x14ac:dyDescent="0.35">
      <c r="A18" s="31"/>
      <c r="B18" s="32"/>
      <c r="C18" s="31"/>
      <c r="D18" s="31"/>
      <c r="E18" s="33"/>
      <c r="F18" s="35"/>
      <c r="G18" s="35"/>
      <c r="H18" s="35"/>
      <c r="I18" s="35"/>
      <c r="J18" s="35"/>
      <c r="K18" s="35"/>
      <c r="L18" s="34"/>
      <c r="M18" s="35"/>
      <c r="N18" s="31"/>
      <c r="O18" s="12"/>
      <c r="P18" s="7"/>
    </row>
    <row r="19" spans="1:16" ht="15.5" x14ac:dyDescent="0.35">
      <c r="A19" s="31"/>
      <c r="B19" s="32"/>
      <c r="C19" s="31"/>
      <c r="D19" s="31"/>
      <c r="E19" s="33"/>
      <c r="F19" s="31"/>
      <c r="G19" s="31"/>
      <c r="H19" s="31"/>
      <c r="I19" s="31"/>
      <c r="J19" s="31"/>
      <c r="K19" s="31"/>
      <c r="L19" s="34"/>
      <c r="M19" s="31"/>
      <c r="N19" s="31"/>
      <c r="O19" s="12"/>
      <c r="P19" s="7"/>
    </row>
    <row r="20" spans="1:16" ht="15.5" x14ac:dyDescent="0.35">
      <c r="A20" s="31"/>
      <c r="B20" s="32"/>
      <c r="C20" s="31"/>
      <c r="D20" s="31"/>
      <c r="E20" s="33"/>
      <c r="F20" s="31"/>
      <c r="G20" s="31"/>
      <c r="H20" s="31"/>
      <c r="I20" s="31"/>
      <c r="J20" s="31"/>
      <c r="K20" s="31"/>
      <c r="L20" s="34"/>
      <c r="M20" s="31"/>
      <c r="N20" s="31"/>
      <c r="O20" s="12"/>
      <c r="P20" s="7"/>
    </row>
    <row r="21" spans="1:16" ht="15.5" x14ac:dyDescent="0.35">
      <c r="A21" s="31"/>
      <c r="B21" s="32"/>
      <c r="C21" s="31"/>
      <c r="D21" s="31"/>
      <c r="E21" s="33"/>
      <c r="F21" s="31"/>
      <c r="G21" s="31"/>
      <c r="H21" s="31"/>
      <c r="I21" s="31"/>
      <c r="J21" s="31"/>
      <c r="K21" s="31"/>
      <c r="L21" s="34"/>
      <c r="M21" s="31"/>
      <c r="N21" s="31"/>
      <c r="O21" s="12"/>
      <c r="P21" s="7"/>
    </row>
    <row r="22" spans="1:16" ht="15.5" x14ac:dyDescent="0.35">
      <c r="A22" s="31"/>
      <c r="B22" s="32"/>
      <c r="C22" s="31"/>
      <c r="D22" s="31"/>
      <c r="E22" s="33"/>
      <c r="F22" s="31"/>
      <c r="G22" s="31"/>
      <c r="H22" s="31"/>
      <c r="I22" s="31"/>
      <c r="J22" s="31"/>
      <c r="K22" s="31"/>
      <c r="L22" s="34"/>
      <c r="M22" s="31"/>
      <c r="N22" s="31"/>
      <c r="O22" s="12"/>
      <c r="P22" s="7"/>
    </row>
    <row r="23" spans="1:16" ht="15.5" x14ac:dyDescent="0.35">
      <c r="A23" s="31"/>
      <c r="B23" s="32"/>
      <c r="C23" s="31"/>
      <c r="D23" s="31"/>
      <c r="E23" s="33"/>
      <c r="F23" s="31"/>
      <c r="G23" s="31"/>
      <c r="H23" s="31"/>
      <c r="I23" s="31"/>
      <c r="J23" s="31"/>
      <c r="K23" s="31"/>
      <c r="L23" s="34"/>
      <c r="M23" s="31"/>
      <c r="N23" s="31"/>
      <c r="O23" s="12"/>
      <c r="P23" s="7"/>
    </row>
    <row r="24" spans="1:16" ht="15.5" x14ac:dyDescent="0.35">
      <c r="A24" s="31"/>
      <c r="B24" s="32"/>
      <c r="C24" s="31"/>
      <c r="D24" s="31"/>
      <c r="E24" s="33"/>
      <c r="F24" s="31"/>
      <c r="G24" s="31"/>
      <c r="H24" s="31"/>
      <c r="I24" s="31"/>
      <c r="J24" s="31"/>
      <c r="K24" s="31"/>
      <c r="L24" s="34"/>
      <c r="M24" s="31"/>
      <c r="N24" s="31"/>
      <c r="O24" s="12"/>
      <c r="P24" s="7"/>
    </row>
    <row r="25" spans="1:16" ht="15.5" x14ac:dyDescent="0.35">
      <c r="A25" s="31"/>
      <c r="B25" s="32"/>
      <c r="C25" s="31"/>
      <c r="D25" s="31"/>
      <c r="E25" s="33"/>
      <c r="F25" s="31"/>
      <c r="G25" s="31"/>
      <c r="H25" s="31"/>
      <c r="I25" s="31"/>
      <c r="J25" s="31"/>
      <c r="K25" s="31"/>
      <c r="L25" s="34"/>
      <c r="M25" s="31"/>
      <c r="N25" s="31"/>
      <c r="O25" s="12"/>
      <c r="P25" s="7"/>
    </row>
    <row r="26" spans="1:16" ht="15.5" x14ac:dyDescent="0.35">
      <c r="A26" s="31"/>
      <c r="B26" s="32"/>
      <c r="C26" s="31"/>
      <c r="D26" s="31"/>
      <c r="E26" s="33"/>
      <c r="F26" s="31"/>
      <c r="G26" s="31"/>
      <c r="H26" s="31"/>
      <c r="I26" s="31"/>
      <c r="J26" s="31"/>
      <c r="K26" s="31"/>
      <c r="L26" s="34"/>
      <c r="M26" s="31"/>
      <c r="N26" s="31"/>
      <c r="O26" s="12"/>
      <c r="P26" s="7"/>
    </row>
    <row r="27" spans="1:16" ht="15.5" x14ac:dyDescent="0.35">
      <c r="A27" s="31"/>
      <c r="B27" s="32"/>
      <c r="C27" s="31"/>
      <c r="D27" s="31"/>
      <c r="E27" s="33"/>
      <c r="F27" s="31"/>
      <c r="G27" s="31"/>
      <c r="H27" s="31"/>
      <c r="I27" s="31"/>
      <c r="J27" s="31"/>
      <c r="K27" s="31"/>
      <c r="L27" s="34"/>
      <c r="M27" s="31"/>
      <c r="N27" s="31"/>
    </row>
    <row r="28" spans="1:16" ht="15.5" x14ac:dyDescent="0.35">
      <c r="A28" s="31"/>
      <c r="B28" s="32"/>
      <c r="C28" s="31"/>
      <c r="D28" s="31"/>
      <c r="E28" s="33"/>
      <c r="F28" s="31"/>
      <c r="G28" s="31"/>
      <c r="H28" s="31"/>
      <c r="I28" s="31"/>
      <c r="J28" s="31"/>
      <c r="K28" s="31"/>
      <c r="L28" s="34"/>
      <c r="M28" s="31"/>
      <c r="N28" s="31"/>
    </row>
  </sheetData>
  <sortState ref="A6:N12">
    <sortCondition descending="1" ref="L6:L12"/>
    <sortCondition descending="1" ref="M6:M12"/>
  </sortState>
  <mergeCells count="3">
    <mergeCell ref="A3:M3"/>
    <mergeCell ref="A1:N1"/>
    <mergeCell ref="A2:L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P5" sqref="P5"/>
    </sheetView>
  </sheetViews>
  <sheetFormatPr defaultRowHeight="14.5" x14ac:dyDescent="0.35"/>
  <cols>
    <col min="2" max="2" width="27.6328125" customWidth="1"/>
    <col min="6" max="11" width="3.54296875" bestFit="1" customWidth="1"/>
    <col min="12" max="12" width="5.08984375" bestFit="1" customWidth="1"/>
    <col min="13" max="13" width="8.453125" bestFit="1" customWidth="1"/>
  </cols>
  <sheetData>
    <row r="1" spans="1:14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3.5" x14ac:dyDescent="0.3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 t="s">
        <v>1</v>
      </c>
      <c r="N2" s="1"/>
    </row>
    <row r="3" spans="1:14" ht="23.5" x14ac:dyDescent="0.35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" customHeight="1" x14ac:dyDescent="0.35">
      <c r="A5" s="2"/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5" t="s">
        <v>11</v>
      </c>
      <c r="L5" s="2" t="s">
        <v>12</v>
      </c>
      <c r="M5" s="3" t="s">
        <v>13</v>
      </c>
      <c r="N5" s="3" t="s">
        <v>14</v>
      </c>
    </row>
    <row r="6" spans="1:14" s="36" customFormat="1" ht="22" customHeight="1" x14ac:dyDescent="0.3">
      <c r="A6" s="8">
        <v>1</v>
      </c>
      <c r="B6" s="9" t="s">
        <v>95</v>
      </c>
      <c r="C6" s="8">
        <v>190</v>
      </c>
      <c r="D6" s="8" t="s">
        <v>15</v>
      </c>
      <c r="E6" s="10" t="s">
        <v>62</v>
      </c>
      <c r="F6" s="8">
        <v>96</v>
      </c>
      <c r="G6" s="8">
        <v>98</v>
      </c>
      <c r="H6" s="8">
        <v>94</v>
      </c>
      <c r="I6" s="8">
        <v>91</v>
      </c>
      <c r="J6" s="8">
        <v>97</v>
      </c>
      <c r="K6" s="8">
        <v>95</v>
      </c>
      <c r="L6" s="11">
        <f>SUM(F6:K6)</f>
        <v>571</v>
      </c>
      <c r="M6" s="8">
        <v>19</v>
      </c>
      <c r="N6" s="8">
        <v>1</v>
      </c>
    </row>
    <row r="7" spans="1:14" s="36" customFormat="1" ht="22" customHeight="1" x14ac:dyDescent="0.3">
      <c r="A7" s="8">
        <v>2</v>
      </c>
      <c r="B7" s="9" t="s">
        <v>128</v>
      </c>
      <c r="C7" s="8">
        <v>302</v>
      </c>
      <c r="D7" s="8" t="s">
        <v>15</v>
      </c>
      <c r="E7" s="10" t="s">
        <v>62</v>
      </c>
      <c r="F7" s="8">
        <v>90</v>
      </c>
      <c r="G7" s="8">
        <v>97</v>
      </c>
      <c r="H7" s="8">
        <v>92</v>
      </c>
      <c r="I7" s="8">
        <v>90</v>
      </c>
      <c r="J7" s="8">
        <v>96</v>
      </c>
      <c r="K7" s="8">
        <v>91</v>
      </c>
      <c r="L7" s="11">
        <f>SUM(F7:K7)</f>
        <v>556</v>
      </c>
      <c r="M7" s="8">
        <v>8</v>
      </c>
      <c r="N7" s="8">
        <v>2</v>
      </c>
    </row>
    <row r="8" spans="1:14" s="36" customFormat="1" ht="22" customHeight="1" x14ac:dyDescent="0.3">
      <c r="A8" s="8">
        <v>3</v>
      </c>
      <c r="B8" s="9" t="s">
        <v>61</v>
      </c>
      <c r="C8" s="8">
        <v>32</v>
      </c>
      <c r="D8" s="8" t="s">
        <v>46</v>
      </c>
      <c r="E8" s="10" t="s">
        <v>62</v>
      </c>
      <c r="F8" s="8">
        <v>95</v>
      </c>
      <c r="G8" s="8">
        <v>91</v>
      </c>
      <c r="H8" s="8">
        <v>93</v>
      </c>
      <c r="I8" s="8">
        <v>89</v>
      </c>
      <c r="J8" s="8">
        <v>95</v>
      </c>
      <c r="K8" s="8">
        <v>91</v>
      </c>
      <c r="L8" s="11">
        <f>SUM(F8:K8)</f>
        <v>554</v>
      </c>
      <c r="M8" s="8">
        <v>14</v>
      </c>
      <c r="N8" s="8">
        <v>3</v>
      </c>
    </row>
    <row r="9" spans="1:14" s="36" customFormat="1" ht="22" customHeight="1" x14ac:dyDescent="0.3">
      <c r="A9" s="8">
        <v>4</v>
      </c>
      <c r="B9" s="9" t="s">
        <v>121</v>
      </c>
      <c r="C9" s="8">
        <v>293</v>
      </c>
      <c r="D9" s="8" t="s">
        <v>15</v>
      </c>
      <c r="E9" s="10" t="s">
        <v>62</v>
      </c>
      <c r="F9" s="8">
        <v>86</v>
      </c>
      <c r="G9" s="8">
        <v>95</v>
      </c>
      <c r="H9" s="8">
        <v>91</v>
      </c>
      <c r="I9" s="8">
        <v>93</v>
      </c>
      <c r="J9" s="8">
        <v>91</v>
      </c>
      <c r="K9" s="8">
        <v>97</v>
      </c>
      <c r="L9" s="11">
        <f>SUM(F9:K9)</f>
        <v>553</v>
      </c>
      <c r="M9" s="8">
        <v>8</v>
      </c>
      <c r="N9" s="8">
        <v>4</v>
      </c>
    </row>
    <row r="10" spans="1:14" s="36" customFormat="1" ht="22" customHeight="1" x14ac:dyDescent="0.3">
      <c r="A10" s="8">
        <v>5</v>
      </c>
      <c r="B10" s="9" t="s">
        <v>120</v>
      </c>
      <c r="C10" s="8">
        <v>279</v>
      </c>
      <c r="D10" s="8" t="s">
        <v>15</v>
      </c>
      <c r="E10" s="10" t="s">
        <v>62</v>
      </c>
      <c r="F10" s="8">
        <v>90</v>
      </c>
      <c r="G10" s="8">
        <v>90</v>
      </c>
      <c r="H10" s="8">
        <v>89</v>
      </c>
      <c r="I10" s="8">
        <v>89</v>
      </c>
      <c r="J10" s="8">
        <v>96</v>
      </c>
      <c r="K10" s="8">
        <v>95</v>
      </c>
      <c r="L10" s="11">
        <f>SUM(F10:K10)</f>
        <v>549</v>
      </c>
      <c r="M10" s="8">
        <v>8</v>
      </c>
      <c r="N10" s="8">
        <v>5</v>
      </c>
    </row>
    <row r="11" spans="1:14" s="36" customFormat="1" ht="22" customHeight="1" x14ac:dyDescent="0.3">
      <c r="A11" s="8">
        <v>6</v>
      </c>
      <c r="B11" s="9" t="s">
        <v>125</v>
      </c>
      <c r="C11" s="8">
        <v>298</v>
      </c>
      <c r="D11" s="8" t="s">
        <v>15</v>
      </c>
      <c r="E11" s="10" t="s">
        <v>62</v>
      </c>
      <c r="F11" s="8">
        <v>86</v>
      </c>
      <c r="G11" s="8">
        <v>88</v>
      </c>
      <c r="H11" s="8">
        <v>89</v>
      </c>
      <c r="I11" s="8">
        <v>87</v>
      </c>
      <c r="J11" s="8">
        <v>89</v>
      </c>
      <c r="K11" s="8">
        <v>91</v>
      </c>
      <c r="L11" s="11">
        <f>SUM(F11:K11)</f>
        <v>530</v>
      </c>
      <c r="M11" s="8">
        <v>12</v>
      </c>
      <c r="N11" s="8">
        <v>6</v>
      </c>
    </row>
    <row r="12" spans="1:14" s="36" customFormat="1" ht="22" customHeight="1" x14ac:dyDescent="0.3">
      <c r="A12" s="8">
        <v>7</v>
      </c>
      <c r="B12" s="9" t="s">
        <v>124</v>
      </c>
      <c r="C12" s="8">
        <v>297</v>
      </c>
      <c r="D12" s="8" t="s">
        <v>15</v>
      </c>
      <c r="E12" s="10" t="s">
        <v>62</v>
      </c>
      <c r="F12" s="8">
        <v>83</v>
      </c>
      <c r="G12" s="8">
        <v>89</v>
      </c>
      <c r="H12" s="8">
        <v>89</v>
      </c>
      <c r="I12" s="8">
        <v>91</v>
      </c>
      <c r="J12" s="8">
        <v>90</v>
      </c>
      <c r="K12" s="8">
        <v>88</v>
      </c>
      <c r="L12" s="11">
        <f>SUM(F12:K12)</f>
        <v>530</v>
      </c>
      <c r="M12" s="8">
        <v>7</v>
      </c>
      <c r="N12" s="8">
        <v>7</v>
      </c>
    </row>
    <row r="13" spans="1:14" s="36" customFormat="1" ht="22" customHeight="1" x14ac:dyDescent="0.3">
      <c r="A13" s="8">
        <v>8</v>
      </c>
      <c r="B13" s="9" t="s">
        <v>126</v>
      </c>
      <c r="C13" s="8">
        <v>299</v>
      </c>
      <c r="D13" s="8" t="s">
        <v>15</v>
      </c>
      <c r="E13" s="10" t="s">
        <v>62</v>
      </c>
      <c r="F13" s="8">
        <v>82</v>
      </c>
      <c r="G13" s="8">
        <v>91</v>
      </c>
      <c r="H13" s="8">
        <v>86</v>
      </c>
      <c r="I13" s="8">
        <v>87</v>
      </c>
      <c r="J13" s="8">
        <v>91</v>
      </c>
      <c r="K13" s="8">
        <v>93</v>
      </c>
      <c r="L13" s="11">
        <f>SUM(F13:K13)</f>
        <v>530</v>
      </c>
      <c r="M13" s="8">
        <v>6</v>
      </c>
      <c r="N13" s="8">
        <v>8</v>
      </c>
    </row>
    <row r="14" spans="1:14" s="36" customFormat="1" ht="22" customHeight="1" x14ac:dyDescent="0.3">
      <c r="A14" s="8">
        <v>9</v>
      </c>
      <c r="B14" s="9" t="s">
        <v>103</v>
      </c>
      <c r="C14" s="8">
        <v>216</v>
      </c>
      <c r="D14" s="8" t="s">
        <v>46</v>
      </c>
      <c r="E14" s="10" t="s">
        <v>62</v>
      </c>
      <c r="F14" s="8">
        <v>91</v>
      </c>
      <c r="G14" s="8">
        <v>92</v>
      </c>
      <c r="H14" s="8">
        <v>87</v>
      </c>
      <c r="I14" s="8">
        <v>83</v>
      </c>
      <c r="J14" s="8">
        <v>90</v>
      </c>
      <c r="K14" s="8">
        <v>84</v>
      </c>
      <c r="L14" s="11">
        <f>SUM(F14:K14)</f>
        <v>527</v>
      </c>
      <c r="M14" s="8">
        <v>10</v>
      </c>
      <c r="N14" s="8">
        <v>9</v>
      </c>
    </row>
    <row r="15" spans="1:14" s="36" customFormat="1" ht="22" customHeight="1" x14ac:dyDescent="0.3">
      <c r="A15" s="8">
        <v>10</v>
      </c>
      <c r="B15" s="9" t="s">
        <v>157</v>
      </c>
      <c r="C15" s="8">
        <v>401</v>
      </c>
      <c r="D15" s="8" t="s">
        <v>46</v>
      </c>
      <c r="E15" s="10" t="s">
        <v>62</v>
      </c>
      <c r="F15" s="8">
        <v>90</v>
      </c>
      <c r="G15" s="8">
        <v>90</v>
      </c>
      <c r="H15" s="8">
        <v>92</v>
      </c>
      <c r="I15" s="8">
        <v>83</v>
      </c>
      <c r="J15" s="8">
        <v>88</v>
      </c>
      <c r="K15" s="8">
        <v>84</v>
      </c>
      <c r="L15" s="11">
        <f>SUM(F15:K15)</f>
        <v>527</v>
      </c>
      <c r="M15" s="8">
        <v>7</v>
      </c>
      <c r="N15" s="8">
        <v>10</v>
      </c>
    </row>
    <row r="16" spans="1:14" s="36" customFormat="1" ht="22" customHeight="1" x14ac:dyDescent="0.3">
      <c r="A16" s="8">
        <v>11</v>
      </c>
      <c r="B16" s="9" t="s">
        <v>104</v>
      </c>
      <c r="C16" s="8">
        <v>230</v>
      </c>
      <c r="D16" s="8" t="s">
        <v>46</v>
      </c>
      <c r="E16" s="10" t="s">
        <v>62</v>
      </c>
      <c r="F16" s="8">
        <v>80</v>
      </c>
      <c r="G16" s="8">
        <v>83</v>
      </c>
      <c r="H16" s="8">
        <v>87</v>
      </c>
      <c r="I16" s="8">
        <v>85</v>
      </c>
      <c r="J16" s="8">
        <v>82</v>
      </c>
      <c r="K16" s="8">
        <v>83</v>
      </c>
      <c r="L16" s="11">
        <f>SUM(F16:K16)</f>
        <v>500</v>
      </c>
      <c r="M16" s="8">
        <v>2</v>
      </c>
      <c r="N16" s="8">
        <v>11</v>
      </c>
    </row>
    <row r="17" spans="1:14" s="36" customFormat="1" ht="22" customHeight="1" x14ac:dyDescent="0.3">
      <c r="A17" s="8">
        <v>12</v>
      </c>
      <c r="B17" s="9" t="s">
        <v>99</v>
      </c>
      <c r="C17" s="8">
        <v>202</v>
      </c>
      <c r="D17" s="8" t="s">
        <v>46</v>
      </c>
      <c r="E17" s="10" t="s">
        <v>62</v>
      </c>
      <c r="F17" s="8">
        <v>78</v>
      </c>
      <c r="G17" s="8">
        <v>82</v>
      </c>
      <c r="H17" s="8">
        <v>71</v>
      </c>
      <c r="I17" s="8">
        <v>77</v>
      </c>
      <c r="J17" s="8">
        <v>76</v>
      </c>
      <c r="K17" s="8">
        <v>85</v>
      </c>
      <c r="L17" s="11">
        <f>SUM(F17:K17)</f>
        <v>469</v>
      </c>
      <c r="M17" s="8">
        <v>3</v>
      </c>
      <c r="N17" s="8">
        <v>12</v>
      </c>
    </row>
  </sheetData>
  <sortState ref="A6:N17">
    <sortCondition descending="1" ref="L6:L17"/>
    <sortCondition descending="1" ref="M6:M17"/>
  </sortState>
  <mergeCells count="3">
    <mergeCell ref="A3:M3"/>
    <mergeCell ref="A1:N1"/>
    <mergeCell ref="A2:L2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P5" sqref="P5"/>
    </sheetView>
  </sheetViews>
  <sheetFormatPr defaultRowHeight="14.5" x14ac:dyDescent="0.35"/>
  <cols>
    <col min="2" max="2" width="31.7265625" customWidth="1"/>
    <col min="6" max="11" width="3.54296875" bestFit="1" customWidth="1"/>
  </cols>
  <sheetData>
    <row r="1" spans="1:14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3.5" x14ac:dyDescent="0.35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 t="s">
        <v>1</v>
      </c>
      <c r="N2" s="1"/>
    </row>
    <row r="3" spans="1:14" ht="23.5" x14ac:dyDescent="0.35">
      <c r="A3" s="41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72.5" customHeight="1" x14ac:dyDescent="0.35">
      <c r="A5" s="2"/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5" t="s">
        <v>11</v>
      </c>
      <c r="L5" s="2" t="s">
        <v>12</v>
      </c>
      <c r="M5" s="3" t="s">
        <v>13</v>
      </c>
      <c r="N5" s="3" t="s">
        <v>14</v>
      </c>
    </row>
    <row r="6" spans="1:14" ht="22" customHeight="1" x14ac:dyDescent="0.35">
      <c r="A6" s="8">
        <v>1</v>
      </c>
      <c r="B6" s="9" t="s">
        <v>105</v>
      </c>
      <c r="C6" s="8">
        <v>239</v>
      </c>
      <c r="D6" s="8" t="s">
        <v>46</v>
      </c>
      <c r="E6" s="10" t="s">
        <v>107</v>
      </c>
      <c r="F6" s="8">
        <v>97</v>
      </c>
      <c r="G6" s="8">
        <v>96</v>
      </c>
      <c r="H6" s="8">
        <v>95</v>
      </c>
      <c r="I6" s="8">
        <v>96</v>
      </c>
      <c r="J6" s="8">
        <v>95</v>
      </c>
      <c r="K6" s="8">
        <v>94</v>
      </c>
      <c r="L6" s="11">
        <f t="shared" ref="L6:L7" si="0">SUM(F6:K6)</f>
        <v>573</v>
      </c>
      <c r="M6" s="8">
        <v>20</v>
      </c>
      <c r="N6" s="8">
        <v>1</v>
      </c>
    </row>
    <row r="7" spans="1:14" ht="22" customHeight="1" x14ac:dyDescent="0.35">
      <c r="A7" s="8">
        <v>2</v>
      </c>
      <c r="B7" s="9" t="s">
        <v>149</v>
      </c>
      <c r="C7" s="8">
        <v>371</v>
      </c>
      <c r="D7" s="8" t="s">
        <v>46</v>
      </c>
      <c r="E7" s="10" t="s">
        <v>107</v>
      </c>
      <c r="F7" s="8">
        <v>94</v>
      </c>
      <c r="G7" s="8">
        <v>93</v>
      </c>
      <c r="H7" s="8">
        <v>86</v>
      </c>
      <c r="I7" s="8">
        <v>93</v>
      </c>
      <c r="J7" s="8">
        <v>85</v>
      </c>
      <c r="K7" s="8">
        <v>80</v>
      </c>
      <c r="L7" s="11">
        <f t="shared" si="0"/>
        <v>531</v>
      </c>
      <c r="M7" s="8">
        <v>9</v>
      </c>
      <c r="N7" s="8">
        <v>2</v>
      </c>
    </row>
  </sheetData>
  <mergeCells count="3">
    <mergeCell ref="A3:M3"/>
    <mergeCell ref="A1:N1"/>
    <mergeCell ref="A2:L2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N2" sqref="A1:N1048576"/>
    </sheetView>
  </sheetViews>
  <sheetFormatPr defaultRowHeight="14.5" x14ac:dyDescent="0.35"/>
  <cols>
    <col min="2" max="2" width="28.453125" customWidth="1"/>
    <col min="6" max="11" width="3.54296875" bestFit="1" customWidth="1"/>
    <col min="12" max="12" width="5.08984375" bestFit="1" customWidth="1"/>
    <col min="13" max="13" width="5.81640625" bestFit="1" customWidth="1"/>
    <col min="14" max="14" width="5.90625" bestFit="1" customWidth="1"/>
  </cols>
  <sheetData>
    <row r="1" spans="1:16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23.5" x14ac:dyDescent="0.3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</row>
    <row r="3" spans="1:16" ht="23.5" x14ac:dyDescent="0.35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1"/>
      <c r="P3" s="1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9.5" customHeight="1" x14ac:dyDescent="0.35">
      <c r="A5" s="2"/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5" t="s">
        <v>11</v>
      </c>
      <c r="L5" s="2" t="s">
        <v>12</v>
      </c>
      <c r="M5" s="3" t="s">
        <v>13</v>
      </c>
      <c r="N5" s="3" t="s">
        <v>14</v>
      </c>
      <c r="O5" s="6"/>
      <c r="P5" s="7"/>
    </row>
    <row r="6" spans="1:16" ht="25" customHeight="1" x14ac:dyDescent="0.35">
      <c r="A6" s="8">
        <v>1</v>
      </c>
      <c r="B6" s="9" t="s">
        <v>89</v>
      </c>
      <c r="C6" s="8">
        <v>144</v>
      </c>
      <c r="D6" s="8" t="s">
        <v>46</v>
      </c>
      <c r="E6" s="10" t="s">
        <v>90</v>
      </c>
      <c r="F6" s="8">
        <v>85</v>
      </c>
      <c r="G6" s="8">
        <v>89</v>
      </c>
      <c r="H6" s="8">
        <v>93</v>
      </c>
      <c r="I6" s="8">
        <v>93</v>
      </c>
      <c r="J6" s="8">
        <v>81</v>
      </c>
      <c r="K6" s="8">
        <v>87</v>
      </c>
      <c r="L6" s="11">
        <f>SUM(F6:K6)</f>
        <v>528</v>
      </c>
      <c r="M6" s="8">
        <v>7</v>
      </c>
      <c r="N6" s="8">
        <v>1</v>
      </c>
      <c r="O6" s="12"/>
      <c r="P6" s="7"/>
    </row>
    <row r="7" spans="1:16" ht="25" customHeight="1" x14ac:dyDescent="0.35">
      <c r="A7" s="8">
        <v>2</v>
      </c>
      <c r="B7" s="9" t="s">
        <v>119</v>
      </c>
      <c r="C7" s="8">
        <v>277</v>
      </c>
      <c r="D7" s="8" t="s">
        <v>46</v>
      </c>
      <c r="E7" s="10" t="s">
        <v>90</v>
      </c>
      <c r="F7" s="8">
        <v>87</v>
      </c>
      <c r="G7" s="8">
        <v>87</v>
      </c>
      <c r="H7" s="8">
        <v>95</v>
      </c>
      <c r="I7" s="8">
        <v>96</v>
      </c>
      <c r="J7" s="8">
        <v>85</v>
      </c>
      <c r="K7" s="8">
        <v>77</v>
      </c>
      <c r="L7" s="11">
        <f>SUM(F7:K7)</f>
        <v>527</v>
      </c>
      <c r="M7" s="8">
        <v>9</v>
      </c>
      <c r="N7" s="8">
        <v>2</v>
      </c>
      <c r="O7" s="12"/>
      <c r="P7" s="7"/>
    </row>
    <row r="8" spans="1:16" ht="25" customHeight="1" x14ac:dyDescent="0.35">
      <c r="A8" s="8">
        <v>3</v>
      </c>
      <c r="B8" s="9" t="s">
        <v>173</v>
      </c>
      <c r="C8" s="8">
        <v>294</v>
      </c>
      <c r="D8" s="8" t="s">
        <v>15</v>
      </c>
      <c r="E8" s="10" t="s">
        <v>90</v>
      </c>
      <c r="F8" s="8">
        <v>74</v>
      </c>
      <c r="G8" s="8">
        <v>77</v>
      </c>
      <c r="H8" s="8">
        <v>96</v>
      </c>
      <c r="I8" s="8">
        <v>97</v>
      </c>
      <c r="J8" s="8">
        <v>70</v>
      </c>
      <c r="K8" s="8">
        <v>76</v>
      </c>
      <c r="L8" s="11">
        <f>SUM(F8:K8)</f>
        <v>490</v>
      </c>
      <c r="M8" s="8">
        <v>9</v>
      </c>
      <c r="N8" s="8">
        <v>3</v>
      </c>
      <c r="O8" s="12"/>
      <c r="P8" s="7"/>
    </row>
    <row r="9" spans="1:16" ht="25" customHeight="1" x14ac:dyDescent="0.35">
      <c r="A9" s="8">
        <v>4</v>
      </c>
      <c r="B9" s="9" t="s">
        <v>91</v>
      </c>
      <c r="C9" s="8">
        <v>174</v>
      </c>
      <c r="D9" s="8" t="s">
        <v>46</v>
      </c>
      <c r="E9" s="10" t="s">
        <v>90</v>
      </c>
      <c r="F9" s="8">
        <v>48</v>
      </c>
      <c r="G9" s="8">
        <v>66</v>
      </c>
      <c r="H9" s="8">
        <v>93</v>
      </c>
      <c r="I9" s="8">
        <v>89</v>
      </c>
      <c r="J9" s="8">
        <v>68</v>
      </c>
      <c r="K9" s="8">
        <v>67</v>
      </c>
      <c r="L9" s="11">
        <f>SUM(F9:K9)</f>
        <v>431</v>
      </c>
      <c r="M9" s="8">
        <v>5</v>
      </c>
      <c r="N9" s="8">
        <v>4</v>
      </c>
      <c r="O9" s="12"/>
      <c r="P9" s="7"/>
    </row>
    <row r="10" spans="1:16" ht="25" customHeight="1" x14ac:dyDescent="0.35">
      <c r="A10" s="8">
        <v>5</v>
      </c>
      <c r="B10" s="9" t="s">
        <v>143</v>
      </c>
      <c r="C10" s="8">
        <v>347</v>
      </c>
      <c r="D10" s="8" t="s">
        <v>46</v>
      </c>
      <c r="E10" s="10" t="s">
        <v>90</v>
      </c>
      <c r="F10" s="8">
        <v>62</v>
      </c>
      <c r="G10" s="8">
        <v>62</v>
      </c>
      <c r="H10" s="8">
        <v>91</v>
      </c>
      <c r="I10" s="8">
        <v>89</v>
      </c>
      <c r="J10" s="8">
        <v>20</v>
      </c>
      <c r="K10" s="8">
        <v>23</v>
      </c>
      <c r="L10" s="11">
        <f>SUM(F10:K10)</f>
        <v>347</v>
      </c>
      <c r="M10" s="8">
        <v>1</v>
      </c>
      <c r="N10" s="8">
        <v>5</v>
      </c>
      <c r="O10" s="12"/>
      <c r="P10" s="7"/>
    </row>
  </sheetData>
  <sortState ref="A6:N10">
    <sortCondition descending="1" ref="L6:L10"/>
    <sortCondition descending="1" ref="M6:M10"/>
  </sortState>
  <mergeCells count="3">
    <mergeCell ref="A3:M3"/>
    <mergeCell ref="A1:N1"/>
    <mergeCell ref="A2:L2"/>
  </mergeCells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workbookViewId="0">
      <selection activeCell="B9" sqref="B9"/>
    </sheetView>
  </sheetViews>
  <sheetFormatPr defaultRowHeight="14.5" x14ac:dyDescent="0.35"/>
  <cols>
    <col min="2" max="2" width="28.36328125" customWidth="1"/>
  </cols>
  <sheetData>
    <row r="1" spans="1:16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23.5" x14ac:dyDescent="0.35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</row>
    <row r="3" spans="1:16" ht="23.5" x14ac:dyDescent="0.3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1"/>
      <c r="P3" s="1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4" x14ac:dyDescent="0.35">
      <c r="A5" s="2"/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5" t="s">
        <v>11</v>
      </c>
      <c r="L5" s="2" t="s">
        <v>12</v>
      </c>
      <c r="M5" s="3" t="s">
        <v>13</v>
      </c>
      <c r="N5" s="3" t="s">
        <v>14</v>
      </c>
      <c r="O5" s="6"/>
      <c r="P5" s="7"/>
    </row>
    <row r="6" spans="1:16" ht="22" customHeight="1" x14ac:dyDescent="0.35">
      <c r="A6" s="8">
        <v>239</v>
      </c>
      <c r="B6" s="9" t="s">
        <v>105</v>
      </c>
      <c r="C6" s="8">
        <v>239</v>
      </c>
      <c r="D6" s="8" t="s">
        <v>46</v>
      </c>
      <c r="E6" s="10" t="s">
        <v>93</v>
      </c>
      <c r="F6" s="8">
        <v>90</v>
      </c>
      <c r="G6" s="8">
        <v>81</v>
      </c>
      <c r="H6" s="8">
        <v>91</v>
      </c>
      <c r="I6" s="8">
        <v>97</v>
      </c>
      <c r="J6" s="8">
        <v>86</v>
      </c>
      <c r="K6" s="8">
        <v>84</v>
      </c>
      <c r="L6" s="11">
        <f>SUM(F6:K6)</f>
        <v>529</v>
      </c>
      <c r="M6" s="8">
        <v>15</v>
      </c>
      <c r="N6" s="8" t="s">
        <v>178</v>
      </c>
      <c r="O6" s="12"/>
      <c r="P6" s="7"/>
    </row>
    <row r="7" spans="1:16" ht="22" customHeight="1" x14ac:dyDescent="0.35">
      <c r="A7" s="8">
        <v>175</v>
      </c>
      <c r="B7" s="9" t="s">
        <v>92</v>
      </c>
      <c r="C7" s="8">
        <v>175</v>
      </c>
      <c r="D7" s="8" t="s">
        <v>46</v>
      </c>
      <c r="E7" s="10" t="s">
        <v>93</v>
      </c>
      <c r="F7" s="8">
        <v>61</v>
      </c>
      <c r="G7" s="8">
        <v>60</v>
      </c>
      <c r="H7" s="8">
        <v>77</v>
      </c>
      <c r="I7" s="8">
        <v>68</v>
      </c>
      <c r="J7" s="8">
        <v>32</v>
      </c>
      <c r="K7" s="8">
        <v>12</v>
      </c>
      <c r="L7" s="11">
        <f>SUM(F7:K7)</f>
        <v>310</v>
      </c>
      <c r="M7" s="8"/>
      <c r="N7" s="8" t="s">
        <v>180</v>
      </c>
      <c r="O7" s="12"/>
      <c r="P7" s="7"/>
    </row>
  </sheetData>
  <sortState ref="A6:M7">
    <sortCondition descending="1" ref="L6:L7"/>
  </sortState>
  <mergeCells count="3">
    <mergeCell ref="A3:M3"/>
    <mergeCell ref="A1:N1"/>
    <mergeCell ref="A2:L2"/>
  </mergeCells>
  <pageMargins left="0.7" right="0.7" top="0.75" bottom="0.75" header="0.3" footer="0.3"/>
  <pageSetup scale="6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workbookViewId="0">
      <selection activeCell="Q7" sqref="Q7"/>
    </sheetView>
  </sheetViews>
  <sheetFormatPr defaultRowHeight="14.5" x14ac:dyDescent="0.35"/>
  <cols>
    <col min="2" max="2" width="29.1796875" customWidth="1"/>
    <col min="6" max="11" width="3.54296875" bestFit="1" customWidth="1"/>
    <col min="12" max="12" width="5.08984375" bestFit="1" customWidth="1"/>
    <col min="13" max="13" width="5.81640625" bestFit="1" customWidth="1"/>
    <col min="14" max="14" width="5.90625" bestFit="1" customWidth="1"/>
  </cols>
  <sheetData>
    <row r="1" spans="1:16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23.5" x14ac:dyDescent="0.3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</row>
    <row r="3" spans="1:16" ht="23.5" x14ac:dyDescent="0.3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1"/>
      <c r="P3" s="1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9" customHeight="1" x14ac:dyDescent="0.35">
      <c r="A5" s="11"/>
      <c r="B5" s="11" t="s">
        <v>2</v>
      </c>
      <c r="C5" s="24" t="s">
        <v>3</v>
      </c>
      <c r="D5" s="24" t="s">
        <v>4</v>
      </c>
      <c r="E5" s="24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6" t="s">
        <v>10</v>
      </c>
      <c r="K5" s="26" t="s">
        <v>11</v>
      </c>
      <c r="L5" s="11" t="s">
        <v>12</v>
      </c>
      <c r="M5" s="24" t="s">
        <v>13</v>
      </c>
      <c r="N5" s="24" t="s">
        <v>14</v>
      </c>
      <c r="O5" s="6"/>
      <c r="P5" s="7"/>
    </row>
    <row r="6" spans="1:16" ht="25" customHeight="1" x14ac:dyDescent="0.35">
      <c r="A6" s="8">
        <v>1</v>
      </c>
      <c r="B6" s="9" t="s">
        <v>95</v>
      </c>
      <c r="C6" s="8">
        <v>190</v>
      </c>
      <c r="D6" s="8" t="s">
        <v>15</v>
      </c>
      <c r="E6" s="10" t="s">
        <v>96</v>
      </c>
      <c r="F6" s="8">
        <v>70</v>
      </c>
      <c r="G6" s="8">
        <v>83</v>
      </c>
      <c r="H6" s="8">
        <v>97</v>
      </c>
      <c r="I6" s="8">
        <v>95</v>
      </c>
      <c r="J6" s="8">
        <v>82</v>
      </c>
      <c r="K6" s="8">
        <v>85</v>
      </c>
      <c r="L6" s="11">
        <f>SUM(F6:K6)</f>
        <v>512</v>
      </c>
      <c r="M6" s="8">
        <v>13</v>
      </c>
      <c r="N6" s="8" t="s">
        <v>178</v>
      </c>
      <c r="O6" s="12"/>
      <c r="P6" s="7"/>
    </row>
    <row r="7" spans="1:16" ht="25" customHeight="1" x14ac:dyDescent="0.35">
      <c r="A7" s="8">
        <v>2</v>
      </c>
      <c r="B7" s="9" t="s">
        <v>121</v>
      </c>
      <c r="C7" s="8">
        <v>293</v>
      </c>
      <c r="D7" s="8" t="s">
        <v>15</v>
      </c>
      <c r="E7" s="10" t="s">
        <v>96</v>
      </c>
      <c r="F7" s="8">
        <v>80</v>
      </c>
      <c r="G7" s="8">
        <v>80</v>
      </c>
      <c r="H7" s="8">
        <v>92</v>
      </c>
      <c r="I7" s="8">
        <v>93</v>
      </c>
      <c r="J7" s="8">
        <v>79</v>
      </c>
      <c r="K7" s="8">
        <v>68</v>
      </c>
      <c r="L7" s="11">
        <f>SUM(F7:K7)</f>
        <v>492</v>
      </c>
      <c r="M7" s="8">
        <v>4</v>
      </c>
      <c r="N7" s="8" t="s">
        <v>180</v>
      </c>
      <c r="O7" s="12"/>
      <c r="P7" s="7"/>
    </row>
    <row r="8" spans="1:16" ht="25" customHeight="1" x14ac:dyDescent="0.35">
      <c r="A8" s="8">
        <v>3</v>
      </c>
      <c r="B8" s="9" t="s">
        <v>134</v>
      </c>
      <c r="C8" s="8">
        <v>309</v>
      </c>
      <c r="D8" s="8" t="s">
        <v>15</v>
      </c>
      <c r="E8" s="10" t="s">
        <v>96</v>
      </c>
      <c r="F8" s="8">
        <v>71</v>
      </c>
      <c r="G8" s="8">
        <v>82</v>
      </c>
      <c r="H8" s="8">
        <v>91</v>
      </c>
      <c r="I8" s="8">
        <v>90</v>
      </c>
      <c r="J8" s="8">
        <v>68</v>
      </c>
      <c r="K8" s="8">
        <v>73</v>
      </c>
      <c r="L8" s="11">
        <f>SUM(F8:K8)</f>
        <v>475</v>
      </c>
      <c r="M8" s="8">
        <v>7</v>
      </c>
      <c r="N8" s="8" t="s">
        <v>181</v>
      </c>
      <c r="O8" s="12"/>
      <c r="P8" s="7"/>
    </row>
    <row r="9" spans="1:16" ht="25" customHeight="1" x14ac:dyDescent="0.35">
      <c r="A9" s="8">
        <v>4</v>
      </c>
      <c r="B9" s="9" t="s">
        <v>120</v>
      </c>
      <c r="C9" s="8">
        <v>279</v>
      </c>
      <c r="D9" s="8" t="s">
        <v>15</v>
      </c>
      <c r="E9" s="10" t="s">
        <v>96</v>
      </c>
      <c r="F9" s="8">
        <v>69</v>
      </c>
      <c r="G9" s="8">
        <v>77</v>
      </c>
      <c r="H9" s="8">
        <v>89</v>
      </c>
      <c r="I9" s="8">
        <v>84</v>
      </c>
      <c r="J9" s="8">
        <v>75</v>
      </c>
      <c r="K9" s="8">
        <v>73</v>
      </c>
      <c r="L9" s="11">
        <f>SUM(F9:K9)</f>
        <v>467</v>
      </c>
      <c r="M9" s="8">
        <v>5</v>
      </c>
      <c r="N9" s="8" t="s">
        <v>182</v>
      </c>
      <c r="O9" s="12"/>
      <c r="P9" s="7"/>
    </row>
  </sheetData>
  <sortState ref="A6:N9">
    <sortCondition descending="1" ref="L6:L9"/>
    <sortCondition descending="1" ref="M6:M9"/>
  </sortState>
  <mergeCells count="3">
    <mergeCell ref="A3:M3"/>
    <mergeCell ref="A1:N1"/>
    <mergeCell ref="A2:L2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workbookViewId="0">
      <selection sqref="A1:N8"/>
    </sheetView>
  </sheetViews>
  <sheetFormatPr defaultRowHeight="14.5" x14ac:dyDescent="0.35"/>
  <cols>
    <col min="2" max="2" width="30.36328125" customWidth="1"/>
  </cols>
  <sheetData>
    <row r="1" spans="1:16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23.5" x14ac:dyDescent="0.35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</row>
    <row r="3" spans="1:16" ht="23.5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1"/>
      <c r="P3" s="1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4" x14ac:dyDescent="0.35">
      <c r="A5" s="2"/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5" t="s">
        <v>11</v>
      </c>
      <c r="L5" s="2" t="s">
        <v>12</v>
      </c>
      <c r="M5" s="3" t="s">
        <v>13</v>
      </c>
      <c r="N5" s="3" t="s">
        <v>14</v>
      </c>
      <c r="O5" s="6"/>
      <c r="P5" s="7"/>
    </row>
    <row r="6" spans="1:16" ht="25" customHeight="1" x14ac:dyDescent="0.35">
      <c r="A6" s="8">
        <v>239</v>
      </c>
      <c r="B6" s="9" t="s">
        <v>105</v>
      </c>
      <c r="C6" s="8">
        <v>239</v>
      </c>
      <c r="D6" s="8" t="s">
        <v>46</v>
      </c>
      <c r="E6" s="10" t="s">
        <v>106</v>
      </c>
      <c r="F6" s="8">
        <v>90</v>
      </c>
      <c r="G6" s="8">
        <v>81</v>
      </c>
      <c r="H6" s="8">
        <v>91</v>
      </c>
      <c r="I6" s="8">
        <v>97</v>
      </c>
      <c r="J6" s="8">
        <v>86</v>
      </c>
      <c r="K6" s="8">
        <v>84</v>
      </c>
      <c r="L6" s="11">
        <f>SUM(F6:K6)</f>
        <v>529</v>
      </c>
      <c r="M6" s="8">
        <v>15</v>
      </c>
      <c r="N6" s="8" t="s">
        <v>178</v>
      </c>
      <c r="O6" s="12"/>
      <c r="P6" s="7"/>
    </row>
    <row r="7" spans="1:16" ht="25" customHeight="1" x14ac:dyDescent="0.35">
      <c r="A7" s="8">
        <v>371</v>
      </c>
      <c r="B7" s="9" t="s">
        <v>149</v>
      </c>
      <c r="C7" s="8">
        <v>371</v>
      </c>
      <c r="D7" s="8" t="s">
        <v>46</v>
      </c>
      <c r="E7" s="10" t="s">
        <v>106</v>
      </c>
      <c r="F7" s="8">
        <v>77</v>
      </c>
      <c r="G7" s="8">
        <v>82</v>
      </c>
      <c r="H7" s="8">
        <v>86</v>
      </c>
      <c r="I7" s="8">
        <v>86</v>
      </c>
      <c r="J7" s="8">
        <v>69</v>
      </c>
      <c r="K7" s="8">
        <v>71</v>
      </c>
      <c r="L7" s="11">
        <f>SUM(F7:K7)</f>
        <v>471</v>
      </c>
      <c r="M7" s="8">
        <v>4</v>
      </c>
      <c r="N7" s="8" t="s">
        <v>180</v>
      </c>
      <c r="O7" s="12"/>
      <c r="P7" s="7"/>
    </row>
    <row r="8" spans="1:16" ht="25" customHeight="1" x14ac:dyDescent="0.35">
      <c r="A8" s="8">
        <v>296</v>
      </c>
      <c r="B8" s="9" t="s">
        <v>123</v>
      </c>
      <c r="C8" s="8">
        <v>296</v>
      </c>
      <c r="D8" s="8" t="s">
        <v>15</v>
      </c>
      <c r="E8" s="10" t="s">
        <v>106</v>
      </c>
      <c r="F8" s="8">
        <v>71</v>
      </c>
      <c r="G8" s="8">
        <v>63</v>
      </c>
      <c r="H8" s="8">
        <v>86</v>
      </c>
      <c r="I8" s="8">
        <v>85</v>
      </c>
      <c r="J8" s="8">
        <v>67</v>
      </c>
      <c r="K8" s="8">
        <v>77</v>
      </c>
      <c r="L8" s="11">
        <f>SUM(F8:K8)</f>
        <v>449</v>
      </c>
      <c r="M8" s="8">
        <v>2</v>
      </c>
      <c r="N8" s="8" t="s">
        <v>181</v>
      </c>
      <c r="O8" s="12"/>
      <c r="P8" s="7"/>
    </row>
  </sheetData>
  <sortState ref="A6:M8">
    <sortCondition descending="1" ref="L6:L8"/>
  </sortState>
  <mergeCells count="3">
    <mergeCell ref="A3:M3"/>
    <mergeCell ref="A1:N1"/>
    <mergeCell ref="A2:L2"/>
  </mergeCells>
  <pageMargins left="0.7" right="0.7" top="0.75" bottom="0.75" header="0.3" footer="0.3"/>
  <pageSetup scale="6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25" workbookViewId="0">
      <selection sqref="A1:N29"/>
    </sheetView>
  </sheetViews>
  <sheetFormatPr defaultRowHeight="14.5" x14ac:dyDescent="0.35"/>
  <cols>
    <col min="2" max="2" width="29.36328125" customWidth="1"/>
  </cols>
  <sheetData>
    <row r="1" spans="1:16" ht="23.5" x14ac:dyDescent="0.3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23.5" x14ac:dyDescent="0.35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</row>
    <row r="3" spans="1:16" ht="23.5" x14ac:dyDescent="0.35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1"/>
      <c r="P3" s="1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4" x14ac:dyDescent="0.35">
      <c r="A5" s="2"/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5" t="s">
        <v>11</v>
      </c>
      <c r="L5" s="2" t="s">
        <v>12</v>
      </c>
      <c r="M5" s="3" t="s">
        <v>13</v>
      </c>
      <c r="N5" s="3" t="s">
        <v>14</v>
      </c>
      <c r="O5" s="6"/>
      <c r="P5" s="7"/>
    </row>
    <row r="6" spans="1:16" ht="25" customHeight="1" x14ac:dyDescent="0.35">
      <c r="A6" s="8">
        <v>394</v>
      </c>
      <c r="B6" s="9" t="s">
        <v>154</v>
      </c>
      <c r="C6" s="8">
        <v>394</v>
      </c>
      <c r="D6" s="8" t="s">
        <v>46</v>
      </c>
      <c r="E6" s="10" t="s">
        <v>56</v>
      </c>
      <c r="F6" s="8">
        <v>96</v>
      </c>
      <c r="G6" s="8">
        <v>95</v>
      </c>
      <c r="H6" s="8">
        <v>99</v>
      </c>
      <c r="I6" s="8">
        <v>94</v>
      </c>
      <c r="J6" s="8">
        <v>0</v>
      </c>
      <c r="K6" s="8">
        <v>0</v>
      </c>
      <c r="L6" s="11">
        <f t="shared" ref="L6:L29" si="0">SUM(F6:K6)</f>
        <v>384</v>
      </c>
      <c r="M6" s="8">
        <v>23</v>
      </c>
      <c r="N6" s="8" t="s">
        <v>178</v>
      </c>
      <c r="O6" s="12"/>
      <c r="P6" s="7"/>
    </row>
    <row r="7" spans="1:16" ht="25" customHeight="1" x14ac:dyDescent="0.35">
      <c r="A7" s="8">
        <v>205</v>
      </c>
      <c r="B7" s="9" t="s">
        <v>100</v>
      </c>
      <c r="C7" s="8">
        <v>203</v>
      </c>
      <c r="D7" s="8" t="s">
        <v>46</v>
      </c>
      <c r="E7" s="10" t="s">
        <v>56</v>
      </c>
      <c r="F7" s="8">
        <v>94</v>
      </c>
      <c r="G7" s="8">
        <v>93</v>
      </c>
      <c r="H7" s="8">
        <v>99</v>
      </c>
      <c r="I7" s="8">
        <v>96</v>
      </c>
      <c r="J7" s="8">
        <v>0</v>
      </c>
      <c r="K7" s="8">
        <v>0</v>
      </c>
      <c r="L7" s="11">
        <f t="shared" si="0"/>
        <v>382</v>
      </c>
      <c r="M7" s="8">
        <v>19</v>
      </c>
      <c r="N7" s="8" t="s">
        <v>180</v>
      </c>
      <c r="O7" s="12"/>
      <c r="P7" s="7"/>
    </row>
    <row r="8" spans="1:16" ht="25" customHeight="1" x14ac:dyDescent="0.35">
      <c r="A8" s="8">
        <v>50</v>
      </c>
      <c r="B8" s="9" t="s">
        <v>70</v>
      </c>
      <c r="C8" s="8">
        <v>50</v>
      </c>
      <c r="D8" s="8" t="s">
        <v>46</v>
      </c>
      <c r="E8" s="10" t="s">
        <v>56</v>
      </c>
      <c r="F8" s="8">
        <v>96</v>
      </c>
      <c r="G8" s="8">
        <v>97</v>
      </c>
      <c r="H8" s="8">
        <v>95</v>
      </c>
      <c r="I8" s="8">
        <v>94</v>
      </c>
      <c r="J8" s="8">
        <v>0</v>
      </c>
      <c r="K8" s="8">
        <v>0</v>
      </c>
      <c r="L8" s="11">
        <f t="shared" si="0"/>
        <v>382</v>
      </c>
      <c r="M8" s="8">
        <v>15</v>
      </c>
      <c r="N8" s="8" t="s">
        <v>181</v>
      </c>
      <c r="O8" s="12"/>
      <c r="P8" s="7"/>
    </row>
    <row r="9" spans="1:16" ht="25" customHeight="1" x14ac:dyDescent="0.35">
      <c r="A9" s="8">
        <v>212</v>
      </c>
      <c r="B9" s="9" t="s">
        <v>102</v>
      </c>
      <c r="C9" s="8">
        <v>212</v>
      </c>
      <c r="D9" s="8" t="s">
        <v>15</v>
      </c>
      <c r="E9" s="10" t="s">
        <v>56</v>
      </c>
      <c r="F9" s="8">
        <v>97</v>
      </c>
      <c r="G9" s="8">
        <v>93</v>
      </c>
      <c r="H9" s="8">
        <v>94</v>
      </c>
      <c r="I9" s="8">
        <v>96</v>
      </c>
      <c r="J9" s="8">
        <v>0</v>
      </c>
      <c r="K9" s="8">
        <v>0</v>
      </c>
      <c r="L9" s="11">
        <f t="shared" si="0"/>
        <v>380</v>
      </c>
      <c r="M9" s="8">
        <v>16</v>
      </c>
      <c r="N9" s="8">
        <v>4</v>
      </c>
      <c r="O9" s="12"/>
      <c r="P9" s="7"/>
    </row>
    <row r="10" spans="1:16" ht="25" customHeight="1" x14ac:dyDescent="0.35">
      <c r="A10" s="8">
        <v>40</v>
      </c>
      <c r="B10" s="9" t="s">
        <v>66</v>
      </c>
      <c r="C10" s="8">
        <v>40</v>
      </c>
      <c r="D10" s="8" t="s">
        <v>46</v>
      </c>
      <c r="E10" s="10" t="s">
        <v>56</v>
      </c>
      <c r="F10" s="8">
        <v>91</v>
      </c>
      <c r="G10" s="8">
        <v>92</v>
      </c>
      <c r="H10" s="8">
        <v>95</v>
      </c>
      <c r="I10" s="8">
        <v>93</v>
      </c>
      <c r="J10" s="8">
        <v>0</v>
      </c>
      <c r="K10" s="8">
        <v>0</v>
      </c>
      <c r="L10" s="11">
        <f t="shared" si="0"/>
        <v>371</v>
      </c>
      <c r="M10" s="8">
        <v>10</v>
      </c>
      <c r="N10" s="8">
        <v>5</v>
      </c>
      <c r="O10" s="12"/>
      <c r="P10" s="7"/>
    </row>
    <row r="11" spans="1:16" ht="25" customHeight="1" x14ac:dyDescent="0.35">
      <c r="A11" s="8">
        <v>317</v>
      </c>
      <c r="B11" s="9" t="s">
        <v>137</v>
      </c>
      <c r="C11" s="8">
        <v>317</v>
      </c>
      <c r="D11" s="8" t="s">
        <v>15</v>
      </c>
      <c r="E11" s="10" t="s">
        <v>56</v>
      </c>
      <c r="F11" s="8">
        <v>94</v>
      </c>
      <c r="G11" s="8">
        <v>94</v>
      </c>
      <c r="H11" s="8">
        <v>88</v>
      </c>
      <c r="I11" s="8">
        <v>95</v>
      </c>
      <c r="J11" s="8">
        <v>0</v>
      </c>
      <c r="K11" s="8">
        <v>0</v>
      </c>
      <c r="L11" s="11">
        <f t="shared" si="0"/>
        <v>371</v>
      </c>
      <c r="M11" s="8">
        <v>12</v>
      </c>
      <c r="N11" s="8">
        <v>6</v>
      </c>
      <c r="O11" s="12"/>
      <c r="P11" s="7"/>
    </row>
    <row r="12" spans="1:16" ht="25" customHeight="1" x14ac:dyDescent="0.35">
      <c r="A12" s="8">
        <v>294</v>
      </c>
      <c r="B12" s="9" t="s">
        <v>173</v>
      </c>
      <c r="C12" s="8">
        <v>294</v>
      </c>
      <c r="D12" s="8" t="s">
        <v>15</v>
      </c>
      <c r="E12" s="10" t="s">
        <v>56</v>
      </c>
      <c r="F12" s="13">
        <v>89</v>
      </c>
      <c r="G12" s="13">
        <v>93</v>
      </c>
      <c r="H12" s="13">
        <v>98</v>
      </c>
      <c r="I12" s="13">
        <v>88</v>
      </c>
      <c r="J12" s="13">
        <v>0</v>
      </c>
      <c r="K12" s="13">
        <v>0</v>
      </c>
      <c r="L12" s="11">
        <f t="shared" si="0"/>
        <v>368</v>
      </c>
      <c r="M12" s="13">
        <v>8</v>
      </c>
      <c r="N12" s="8">
        <v>7</v>
      </c>
      <c r="O12" s="12"/>
      <c r="P12" s="7"/>
    </row>
    <row r="13" spans="1:16" ht="25" customHeight="1" x14ac:dyDescent="0.35">
      <c r="A13" s="8">
        <v>427</v>
      </c>
      <c r="B13" s="9" t="s">
        <v>158</v>
      </c>
      <c r="C13" s="8">
        <v>427</v>
      </c>
      <c r="D13" s="8" t="s">
        <v>15</v>
      </c>
      <c r="E13" s="10" t="s">
        <v>56</v>
      </c>
      <c r="F13" s="8">
        <v>91</v>
      </c>
      <c r="G13" s="8">
        <v>95</v>
      </c>
      <c r="H13" s="8">
        <v>89</v>
      </c>
      <c r="I13" s="8">
        <v>91</v>
      </c>
      <c r="J13" s="8">
        <v>0</v>
      </c>
      <c r="K13" s="8">
        <v>0</v>
      </c>
      <c r="L13" s="11">
        <f t="shared" si="0"/>
        <v>366</v>
      </c>
      <c r="M13" s="8">
        <v>10</v>
      </c>
      <c r="N13" s="8">
        <v>8</v>
      </c>
      <c r="O13" s="12"/>
      <c r="P13" s="7"/>
    </row>
    <row r="14" spans="1:16" ht="25" customHeight="1" x14ac:dyDescent="0.35">
      <c r="A14" s="19">
        <v>467</v>
      </c>
      <c r="B14" s="20" t="s">
        <v>168</v>
      </c>
      <c r="C14" s="19">
        <v>467</v>
      </c>
      <c r="D14" s="19" t="s">
        <v>75</v>
      </c>
      <c r="E14" s="10" t="s">
        <v>56</v>
      </c>
      <c r="F14" s="8">
        <v>92</v>
      </c>
      <c r="G14" s="8">
        <v>92</v>
      </c>
      <c r="H14" s="8">
        <v>93</v>
      </c>
      <c r="I14" s="8">
        <v>88</v>
      </c>
      <c r="J14" s="8">
        <v>0</v>
      </c>
      <c r="K14" s="8">
        <v>0</v>
      </c>
      <c r="L14" s="11">
        <f t="shared" si="0"/>
        <v>365</v>
      </c>
      <c r="M14" s="8">
        <v>12</v>
      </c>
      <c r="N14" s="8">
        <v>9</v>
      </c>
      <c r="O14" s="12"/>
      <c r="P14" s="7"/>
    </row>
    <row r="15" spans="1:16" ht="25" customHeight="1" x14ac:dyDescent="0.35">
      <c r="A15" s="8">
        <v>202</v>
      </c>
      <c r="B15" s="9" t="s">
        <v>99</v>
      </c>
      <c r="C15" s="8">
        <v>202</v>
      </c>
      <c r="D15" s="8" t="s">
        <v>46</v>
      </c>
      <c r="E15" s="10" t="s">
        <v>56</v>
      </c>
      <c r="F15" s="8">
        <v>90</v>
      </c>
      <c r="G15" s="8">
        <v>91</v>
      </c>
      <c r="H15" s="8">
        <v>93</v>
      </c>
      <c r="I15" s="8">
        <v>86</v>
      </c>
      <c r="J15" s="8">
        <v>0</v>
      </c>
      <c r="K15" s="8">
        <v>0</v>
      </c>
      <c r="L15" s="11">
        <f t="shared" si="0"/>
        <v>360</v>
      </c>
      <c r="M15" s="8">
        <v>9</v>
      </c>
      <c r="N15" s="8">
        <v>10</v>
      </c>
      <c r="O15" s="12"/>
      <c r="P15" s="7"/>
    </row>
    <row r="16" spans="1:16" ht="25" customHeight="1" x14ac:dyDescent="0.35">
      <c r="A16" s="8">
        <v>469</v>
      </c>
      <c r="B16" s="9" t="s">
        <v>169</v>
      </c>
      <c r="C16" s="8">
        <v>469</v>
      </c>
      <c r="D16" s="8" t="s">
        <v>15</v>
      </c>
      <c r="E16" s="10" t="s">
        <v>56</v>
      </c>
      <c r="F16" s="8">
        <v>86</v>
      </c>
      <c r="G16" s="8">
        <v>88</v>
      </c>
      <c r="H16" s="8">
        <v>91</v>
      </c>
      <c r="I16" s="8">
        <v>93</v>
      </c>
      <c r="J16" s="8">
        <v>0</v>
      </c>
      <c r="K16" s="8">
        <v>0</v>
      </c>
      <c r="L16" s="11">
        <f t="shared" si="0"/>
        <v>358</v>
      </c>
      <c r="M16" s="8">
        <v>4</v>
      </c>
      <c r="N16" s="8">
        <v>11</v>
      </c>
      <c r="O16" s="12"/>
      <c r="P16" s="7"/>
    </row>
    <row r="17" spans="1:16" ht="25" customHeight="1" x14ac:dyDescent="0.35">
      <c r="A17" s="8">
        <v>144</v>
      </c>
      <c r="B17" s="9" t="s">
        <v>89</v>
      </c>
      <c r="C17" s="8">
        <v>144</v>
      </c>
      <c r="D17" s="8" t="s">
        <v>46</v>
      </c>
      <c r="E17" s="10" t="s">
        <v>56</v>
      </c>
      <c r="F17" s="8">
        <v>81</v>
      </c>
      <c r="G17" s="8">
        <v>90</v>
      </c>
      <c r="H17" s="8">
        <v>92</v>
      </c>
      <c r="I17" s="8">
        <v>91</v>
      </c>
      <c r="J17" s="8">
        <v>0</v>
      </c>
      <c r="K17" s="8">
        <v>0</v>
      </c>
      <c r="L17" s="11">
        <f t="shared" si="0"/>
        <v>354</v>
      </c>
      <c r="M17" s="8">
        <v>7</v>
      </c>
      <c r="N17" s="8">
        <v>12</v>
      </c>
      <c r="O17" s="12"/>
      <c r="P17" s="7"/>
    </row>
    <row r="18" spans="1:16" ht="25" customHeight="1" x14ac:dyDescent="0.35">
      <c r="A18" s="8">
        <v>480</v>
      </c>
      <c r="B18" s="9" t="s">
        <v>171</v>
      </c>
      <c r="C18" s="8">
        <v>480</v>
      </c>
      <c r="D18" s="8" t="s">
        <v>15</v>
      </c>
      <c r="E18" s="10" t="s">
        <v>56</v>
      </c>
      <c r="F18" s="8">
        <v>91</v>
      </c>
      <c r="G18" s="8">
        <v>89</v>
      </c>
      <c r="H18" s="8">
        <v>88</v>
      </c>
      <c r="I18" s="8">
        <v>86</v>
      </c>
      <c r="J18" s="8">
        <v>0</v>
      </c>
      <c r="K18" s="8">
        <v>0</v>
      </c>
      <c r="L18" s="11">
        <f t="shared" si="0"/>
        <v>354</v>
      </c>
      <c r="M18" s="8">
        <v>3</v>
      </c>
      <c r="N18" s="8">
        <v>13</v>
      </c>
      <c r="O18" s="14"/>
      <c r="P18" s="7"/>
    </row>
    <row r="19" spans="1:16" ht="25" customHeight="1" x14ac:dyDescent="0.35">
      <c r="A19" s="8">
        <v>295</v>
      </c>
      <c r="B19" s="9" t="s">
        <v>122</v>
      </c>
      <c r="C19" s="8">
        <v>295</v>
      </c>
      <c r="D19" s="8" t="s">
        <v>15</v>
      </c>
      <c r="E19" s="10" t="s">
        <v>56</v>
      </c>
      <c r="F19" s="8">
        <v>85</v>
      </c>
      <c r="G19" s="8">
        <v>87</v>
      </c>
      <c r="H19" s="8">
        <v>90</v>
      </c>
      <c r="I19" s="8">
        <v>89</v>
      </c>
      <c r="J19" s="8">
        <v>0</v>
      </c>
      <c r="K19" s="8">
        <v>0</v>
      </c>
      <c r="L19" s="11">
        <f t="shared" si="0"/>
        <v>351</v>
      </c>
      <c r="M19" s="8">
        <v>5</v>
      </c>
      <c r="N19" s="8">
        <v>14</v>
      </c>
      <c r="O19" s="12"/>
      <c r="P19" s="7"/>
    </row>
    <row r="20" spans="1:16" ht="25" customHeight="1" x14ac:dyDescent="0.35">
      <c r="A20" s="8">
        <v>27</v>
      </c>
      <c r="B20" s="9" t="s">
        <v>55</v>
      </c>
      <c r="C20" s="8">
        <v>27</v>
      </c>
      <c r="D20" s="8" t="s">
        <v>15</v>
      </c>
      <c r="E20" s="10" t="s">
        <v>56</v>
      </c>
      <c r="F20" s="8">
        <v>83</v>
      </c>
      <c r="G20" s="8">
        <v>91</v>
      </c>
      <c r="H20" s="8">
        <v>88</v>
      </c>
      <c r="I20" s="8">
        <v>87</v>
      </c>
      <c r="J20" s="8">
        <v>0</v>
      </c>
      <c r="K20" s="8">
        <v>0</v>
      </c>
      <c r="L20" s="11">
        <f t="shared" si="0"/>
        <v>349</v>
      </c>
      <c r="M20" s="8">
        <v>9</v>
      </c>
      <c r="N20" s="8">
        <v>15</v>
      </c>
      <c r="O20" s="12"/>
      <c r="P20" s="7"/>
    </row>
    <row r="21" spans="1:16" ht="25" customHeight="1" x14ac:dyDescent="0.35">
      <c r="A21" s="8">
        <v>124</v>
      </c>
      <c r="B21" s="9" t="s">
        <v>81</v>
      </c>
      <c r="C21" s="8">
        <v>124</v>
      </c>
      <c r="D21" s="8" t="s">
        <v>15</v>
      </c>
      <c r="E21" s="10" t="s">
        <v>56</v>
      </c>
      <c r="F21" s="8">
        <v>85</v>
      </c>
      <c r="G21" s="8">
        <v>88</v>
      </c>
      <c r="H21" s="8">
        <v>85</v>
      </c>
      <c r="I21" s="8">
        <v>86</v>
      </c>
      <c r="J21" s="8">
        <v>0</v>
      </c>
      <c r="K21" s="8">
        <v>0</v>
      </c>
      <c r="L21" s="11">
        <f t="shared" si="0"/>
        <v>344</v>
      </c>
      <c r="M21" s="8">
        <v>6</v>
      </c>
      <c r="N21" s="8">
        <v>16</v>
      </c>
      <c r="O21" s="12"/>
      <c r="P21" s="7"/>
    </row>
    <row r="22" spans="1:16" ht="25" customHeight="1" x14ac:dyDescent="0.35">
      <c r="A22" s="8">
        <v>139</v>
      </c>
      <c r="B22" s="9" t="s">
        <v>87</v>
      </c>
      <c r="C22" s="8">
        <v>139</v>
      </c>
      <c r="D22" s="8" t="s">
        <v>15</v>
      </c>
      <c r="E22" s="10" t="s">
        <v>56</v>
      </c>
      <c r="F22" s="8">
        <v>82</v>
      </c>
      <c r="G22" s="8">
        <v>88</v>
      </c>
      <c r="H22" s="8">
        <v>83</v>
      </c>
      <c r="I22" s="8">
        <v>84</v>
      </c>
      <c r="J22" s="8">
        <v>0</v>
      </c>
      <c r="K22" s="8">
        <v>0</v>
      </c>
      <c r="L22" s="11">
        <f t="shared" si="0"/>
        <v>337</v>
      </c>
      <c r="M22" s="8">
        <v>4</v>
      </c>
      <c r="N22" s="8">
        <v>17</v>
      </c>
      <c r="O22" s="12"/>
      <c r="P22" s="7"/>
    </row>
    <row r="23" spans="1:16" ht="25" customHeight="1" x14ac:dyDescent="0.35">
      <c r="A23" s="29">
        <v>396</v>
      </c>
      <c r="B23" s="30" t="s">
        <v>155</v>
      </c>
      <c r="C23" s="29">
        <v>396</v>
      </c>
      <c r="D23" s="29" t="s">
        <v>15</v>
      </c>
      <c r="E23" s="15" t="s">
        <v>56</v>
      </c>
      <c r="F23" s="8">
        <v>71</v>
      </c>
      <c r="G23" s="8">
        <v>78</v>
      </c>
      <c r="H23" s="8">
        <v>83</v>
      </c>
      <c r="I23" s="8">
        <v>77</v>
      </c>
      <c r="J23" s="8">
        <v>0</v>
      </c>
      <c r="K23" s="8">
        <v>0</v>
      </c>
      <c r="L23" s="11">
        <f t="shared" si="0"/>
        <v>309</v>
      </c>
      <c r="M23" s="8">
        <v>2</v>
      </c>
      <c r="N23" s="8">
        <v>18</v>
      </c>
      <c r="O23" s="12"/>
      <c r="P23" s="7"/>
    </row>
    <row r="24" spans="1:16" ht="25" customHeight="1" x14ac:dyDescent="0.35">
      <c r="A24" s="8">
        <v>259</v>
      </c>
      <c r="B24" s="9" t="s">
        <v>113</v>
      </c>
      <c r="C24" s="8">
        <v>259</v>
      </c>
      <c r="D24" s="8" t="s">
        <v>83</v>
      </c>
      <c r="E24" s="10" t="s">
        <v>56</v>
      </c>
      <c r="F24" s="8">
        <v>75</v>
      </c>
      <c r="G24" s="8">
        <v>78</v>
      </c>
      <c r="H24" s="8">
        <v>78</v>
      </c>
      <c r="I24" s="8">
        <v>70</v>
      </c>
      <c r="J24" s="8">
        <v>0</v>
      </c>
      <c r="K24" s="8">
        <v>0</v>
      </c>
      <c r="L24" s="11">
        <f t="shared" si="0"/>
        <v>301</v>
      </c>
      <c r="M24" s="8">
        <v>2</v>
      </c>
      <c r="N24" s="8">
        <v>19</v>
      </c>
      <c r="O24" s="12"/>
      <c r="P24" s="7"/>
    </row>
    <row r="25" spans="1:16" ht="25" customHeight="1" x14ac:dyDescent="0.35">
      <c r="A25" s="8">
        <v>378</v>
      </c>
      <c r="B25" s="9" t="s">
        <v>151</v>
      </c>
      <c r="C25" s="8">
        <v>378</v>
      </c>
      <c r="D25" s="8" t="s">
        <v>15</v>
      </c>
      <c r="E25" s="10" t="s">
        <v>56</v>
      </c>
      <c r="F25" s="8">
        <v>73</v>
      </c>
      <c r="G25" s="8">
        <v>66</v>
      </c>
      <c r="H25" s="8">
        <v>71</v>
      </c>
      <c r="I25" s="8">
        <v>66</v>
      </c>
      <c r="J25" s="8">
        <v>0</v>
      </c>
      <c r="K25" s="8">
        <v>0</v>
      </c>
      <c r="L25" s="11">
        <f t="shared" si="0"/>
        <v>276</v>
      </c>
      <c r="M25" s="8">
        <v>2</v>
      </c>
      <c r="N25" s="8">
        <v>20</v>
      </c>
      <c r="O25" s="12"/>
      <c r="P25" s="7"/>
    </row>
    <row r="26" spans="1:16" ht="25" customHeight="1" x14ac:dyDescent="0.35">
      <c r="A26" s="8">
        <v>250</v>
      </c>
      <c r="B26" s="9" t="s">
        <v>109</v>
      </c>
      <c r="C26" s="8">
        <v>250</v>
      </c>
      <c r="D26" s="8" t="s">
        <v>15</v>
      </c>
      <c r="E26" s="10" t="s">
        <v>56</v>
      </c>
      <c r="F26" s="8">
        <v>71</v>
      </c>
      <c r="G26" s="8">
        <v>66</v>
      </c>
      <c r="H26" s="8">
        <v>65</v>
      </c>
      <c r="I26" s="8">
        <v>66</v>
      </c>
      <c r="J26" s="8">
        <v>0</v>
      </c>
      <c r="K26" s="8">
        <v>0</v>
      </c>
      <c r="L26" s="11">
        <f t="shared" si="0"/>
        <v>268</v>
      </c>
      <c r="M26" s="8"/>
      <c r="N26" s="8">
        <v>21</v>
      </c>
      <c r="O26" s="12"/>
      <c r="P26" s="7"/>
    </row>
    <row r="27" spans="1:16" ht="25" customHeight="1" x14ac:dyDescent="0.35">
      <c r="A27" s="8">
        <v>363</v>
      </c>
      <c r="B27" s="9" t="s">
        <v>147</v>
      </c>
      <c r="C27" s="8">
        <v>363</v>
      </c>
      <c r="D27" s="8" t="s">
        <v>15</v>
      </c>
      <c r="E27" s="10" t="s">
        <v>56</v>
      </c>
      <c r="F27" s="8">
        <v>62</v>
      </c>
      <c r="G27" s="8">
        <v>57</v>
      </c>
      <c r="H27" s="8">
        <v>63</v>
      </c>
      <c r="I27" s="8">
        <v>70</v>
      </c>
      <c r="J27" s="8">
        <v>0</v>
      </c>
      <c r="K27" s="8">
        <v>0</v>
      </c>
      <c r="L27" s="11">
        <f t="shared" si="0"/>
        <v>252</v>
      </c>
      <c r="M27" s="8">
        <v>2</v>
      </c>
      <c r="N27" s="8">
        <v>22</v>
      </c>
      <c r="O27" s="12"/>
      <c r="P27" s="7"/>
    </row>
    <row r="28" spans="1:16" ht="25" customHeight="1" x14ac:dyDescent="0.35">
      <c r="A28" s="22">
        <v>169</v>
      </c>
      <c r="B28" s="23" t="s">
        <v>174</v>
      </c>
      <c r="C28" s="22">
        <v>169</v>
      </c>
      <c r="D28" s="22" t="s">
        <v>46</v>
      </c>
      <c r="E28" s="18" t="s">
        <v>56</v>
      </c>
      <c r="F28" s="8">
        <v>54</v>
      </c>
      <c r="G28" s="8">
        <v>67</v>
      </c>
      <c r="H28" s="8">
        <v>64</v>
      </c>
      <c r="I28" s="8">
        <v>57</v>
      </c>
      <c r="J28" s="8">
        <v>0</v>
      </c>
      <c r="K28" s="8">
        <v>0</v>
      </c>
      <c r="L28" s="11">
        <f t="shared" si="0"/>
        <v>242</v>
      </c>
      <c r="M28" s="8"/>
      <c r="N28" s="8">
        <v>23</v>
      </c>
      <c r="O28" s="12"/>
      <c r="P28" s="7"/>
    </row>
    <row r="29" spans="1:16" ht="25" customHeight="1" x14ac:dyDescent="0.35">
      <c r="A29" s="8">
        <v>399</v>
      </c>
      <c r="B29" s="9" t="s">
        <v>156</v>
      </c>
      <c r="C29" s="8">
        <v>399</v>
      </c>
      <c r="D29" s="8" t="s">
        <v>46</v>
      </c>
      <c r="E29" s="10" t="s">
        <v>56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1">
        <f t="shared" si="0"/>
        <v>0</v>
      </c>
      <c r="M29" s="8"/>
      <c r="N29" s="8" t="s">
        <v>186</v>
      </c>
    </row>
  </sheetData>
  <sortState ref="A6:M29">
    <sortCondition descending="1" ref="L6:L29"/>
  </sortState>
  <mergeCells count="3">
    <mergeCell ref="A3:M3"/>
    <mergeCell ref="A1:N1"/>
    <mergeCell ref="A2:L2"/>
  </mergeCells>
  <pageMargins left="0.7" right="0.7" top="0.75" bottom="0.75" header="0.3" footer="0.3"/>
  <pageSetup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A01</vt:lpstr>
      <vt:lpstr>A02</vt:lpstr>
      <vt:lpstr>A03</vt:lpstr>
      <vt:lpstr>A04</vt:lpstr>
      <vt:lpstr>A05</vt:lpstr>
      <vt:lpstr>A06</vt:lpstr>
      <vt:lpstr>A07</vt:lpstr>
      <vt:lpstr>A08</vt:lpstr>
      <vt:lpstr>A09</vt:lpstr>
      <vt:lpstr>A10</vt:lpstr>
      <vt:lpstr>A11</vt:lpstr>
      <vt:lpstr>A12</vt:lpstr>
      <vt:lpstr>A13</vt:lpstr>
      <vt:lpstr>A14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2016-08-20T11:37:22Z</dcterms:modified>
</cp:coreProperties>
</file>